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300" yWindow="-135" windowWidth="15315" windowHeight="8055" tabRatio="842" activeTab="1"/>
  </bookViews>
  <sheets>
    <sheet name="BV集計" sheetId="8" r:id="rId1"/>
    <sheet name="No.2BVS" sheetId="4" r:id="rId2"/>
  </sheets>
  <definedNames>
    <definedName name="_xlnm.Print_Area" localSheetId="1">No.2BVS!$A$1:$AC$145</definedName>
  </definedNames>
  <calcPr calcId="179016"/>
</workbook>
</file>

<file path=xl/calcChain.xml><?xml version="1.0" encoding="utf-8"?>
<calcChain xmlns="http://schemas.openxmlformats.org/spreadsheetml/2006/main">
  <c r="T10" i="4" l="1"/>
  <c r="Z10" i="4"/>
  <c r="T16" i="4"/>
  <c r="Z16" i="4"/>
  <c r="T21" i="4"/>
  <c r="D11" i="8"/>
  <c r="Z21" i="4"/>
  <c r="Q44" i="4"/>
  <c r="W44" i="4"/>
  <c r="AA44" i="4"/>
  <c r="E51" i="4"/>
  <c r="E52" i="4"/>
  <c r="M54" i="4"/>
  <c r="Q78" i="4"/>
  <c r="W78" i="4"/>
  <c r="AA78" i="4"/>
  <c r="Q113" i="4"/>
  <c r="W113" i="4"/>
  <c r="AA113" i="4"/>
  <c r="D40" i="8"/>
  <c r="D39" i="8"/>
  <c r="D38" i="8"/>
  <c r="D37" i="8"/>
  <c r="D35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0" i="8"/>
  <c r="D9" i="8"/>
  <c r="D8" i="8"/>
  <c r="D7" i="8"/>
  <c r="D6" i="8"/>
  <c r="D5" i="8"/>
  <c r="D3" i="8"/>
  <c r="D2" i="8"/>
  <c r="D4" i="8"/>
  <c r="D1" i="8"/>
  <c r="B1" i="8"/>
  <c r="X55" i="4"/>
  <c r="D36" i="8"/>
  <c r="D34" i="8"/>
</calcChain>
</file>

<file path=xl/comments1.xml><?xml version="1.0" encoding="utf-8"?>
<comments xmlns="http://schemas.openxmlformats.org/spreadsheetml/2006/main">
  <authors>
    <author>winbasis</author>
    <author>katsuki1019</author>
  </authors>
  <commentList>
    <comment ref="T10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自動で計算されます
</t>
        </r>
      </text>
    </comment>
    <comment ref="Z10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自動で計算されます
</t>
        </r>
      </text>
    </comment>
    <comment ref="L12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13" authorId="1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14" authorId="1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15" authorId="1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16" authorId="1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T1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自動で計算されます
</t>
        </r>
      </text>
    </comment>
    <comment ref="Z1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自動で計算されます
</t>
        </r>
      </text>
    </comment>
    <comment ref="L17" authorId="1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18" authorId="1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L19" authorId="1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リストより○か×を選んでください</t>
        </r>
      </text>
    </comment>
    <comment ref="T2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自動で計算されます
</t>
        </r>
      </text>
    </comment>
    <comment ref="Z21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自動で計算されます
</t>
        </r>
      </text>
    </comment>
    <comment ref="Q44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W44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AA44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E51" authorId="0">
      <text>
        <r>
          <rPr>
            <b/>
            <sz val="9"/>
            <color indexed="81"/>
            <rFont val="ＭＳ Ｐゴシック"/>
            <family val="3"/>
            <charset val="128"/>
          </rPr>
          <t>右の欄を入力すると自動で計算されます</t>
        </r>
      </text>
    </comment>
    <comment ref="E52" authorId="0">
      <text>
        <r>
          <rPr>
            <b/>
            <sz val="9"/>
            <color indexed="81"/>
            <rFont val="ＭＳ Ｐゴシック"/>
            <family val="3"/>
            <charset val="128"/>
          </rPr>
          <t>右の欄を入力すると自動で計算されます</t>
        </r>
      </text>
    </comment>
    <comment ref="M54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A6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D6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G6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J6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M6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P6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S6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V61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L66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O66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R66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L67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O67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R67" authorId="0">
      <text>
        <r>
          <rPr>
            <b/>
            <sz val="9"/>
            <color indexed="81"/>
            <rFont val="ＭＳ Ｐゴシック"/>
            <family val="3"/>
            <charset val="128"/>
          </rPr>
          <t>リストより○を選んでください</t>
        </r>
      </text>
    </comment>
    <comment ref="Q78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W78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AA78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Q113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W113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  <comment ref="AA113" authorId="0">
      <text>
        <r>
          <rPr>
            <b/>
            <sz val="9"/>
            <color indexed="81"/>
            <rFont val="ＭＳ Ｐゴシック"/>
            <family val="3"/>
            <charset val="128"/>
          </rPr>
          <t>自動で入力されます</t>
        </r>
      </text>
    </comment>
  </commentList>
</comments>
</file>

<file path=xl/sharedStrings.xml><?xml version="1.0" encoding="utf-8"?>
<sst xmlns="http://schemas.openxmlformats.org/spreadsheetml/2006/main" count="229" uniqueCount="159">
  <si>
    <t>名）</t>
  </si>
  <si>
    <t>名</t>
    <phoneticPr fontId="2"/>
  </si>
  <si>
    <t>月</t>
    <rPh sb="0" eb="1">
      <t>ガツ</t>
    </rPh>
    <phoneticPr fontId="2"/>
  </si>
  <si>
    <t>コミッショナーコメント欄</t>
    <rPh sb="11" eb="12">
      <t>ラン</t>
    </rPh>
    <phoneticPr fontId="2"/>
  </si>
  <si>
    <t>地区</t>
    <rPh sb="0" eb="2">
      <t>チク</t>
    </rPh>
    <phoneticPr fontId="2"/>
  </si>
  <si>
    <t>第</t>
    <rPh sb="0" eb="1">
      <t>ダイ</t>
    </rPh>
    <phoneticPr fontId="2"/>
  </si>
  <si>
    <t>団</t>
    <rPh sb="0" eb="1">
      <t>ダン</t>
    </rPh>
    <phoneticPr fontId="2"/>
  </si>
  <si>
    <t>小枝章取得数別人数</t>
    <rPh sb="0" eb="2">
      <t>コエダ</t>
    </rPh>
    <rPh sb="2" eb="3">
      <t>ショウ</t>
    </rPh>
    <rPh sb="3" eb="5">
      <t>シュトク</t>
    </rPh>
    <rPh sb="5" eb="6">
      <t>カズ</t>
    </rPh>
    <rPh sb="6" eb="7">
      <t>ベツ</t>
    </rPh>
    <rPh sb="7" eb="9">
      <t>ニンズウ</t>
    </rPh>
    <phoneticPr fontId="2"/>
  </si>
  <si>
    <t>3～4個</t>
    <rPh sb="3" eb="4">
      <t>コ</t>
    </rPh>
    <phoneticPr fontId="2"/>
  </si>
  <si>
    <t>5～6個</t>
    <rPh sb="3" eb="4">
      <t>コ</t>
    </rPh>
    <phoneticPr fontId="2"/>
  </si>
  <si>
    <t>登録審査自己診断報告書（Ｎo．２－ａ）</t>
    <phoneticPr fontId="2"/>
  </si>
  <si>
    <t>ビーバースカウト隊用</t>
    <phoneticPr fontId="2"/>
  </si>
  <si>
    <t>学年</t>
    <rPh sb="0" eb="2">
      <t>ガクネン</t>
    </rPh>
    <phoneticPr fontId="2"/>
  </si>
  <si>
    <t>回</t>
    <rPh sb="0" eb="1">
      <t>カイ</t>
    </rPh>
    <phoneticPr fontId="2"/>
  </si>
  <si>
    <t>増減計</t>
    <rPh sb="0" eb="1">
      <t>ゾウ</t>
    </rPh>
    <rPh sb="1" eb="2">
      <t>ゲン</t>
    </rPh>
    <rPh sb="2" eb="3">
      <t>ケイ</t>
    </rPh>
    <phoneticPr fontId="2"/>
  </si>
  <si>
    <t>回）</t>
    <rPh sb="0" eb="1">
      <t>カイ</t>
    </rPh>
    <phoneticPr fontId="2"/>
  </si>
  <si>
    <t>そのうち</t>
  </si>
  <si>
    <t>項　目</t>
    <rPh sb="0" eb="1">
      <t>コウ</t>
    </rPh>
    <rPh sb="2" eb="3">
      <t>メ</t>
    </rPh>
    <phoneticPr fontId="2"/>
  </si>
  <si>
    <t>行っている</t>
    <rPh sb="0" eb="1">
      <t>オコナ</t>
    </rPh>
    <phoneticPr fontId="2"/>
  </si>
  <si>
    <t>行っていない</t>
    <rPh sb="0" eb="1">
      <t>オコナ</t>
    </rPh>
    <phoneticPr fontId="2"/>
  </si>
  <si>
    <t>月間プログラムに関すること</t>
    <rPh sb="0" eb="2">
      <t>ゲッカン</t>
    </rPh>
    <rPh sb="8" eb="9">
      <t>カン</t>
    </rPh>
    <phoneticPr fontId="2"/>
  </si>
  <si>
    <t>スカウトの個人の成長に関すること</t>
    <rPh sb="5" eb="7">
      <t>コジン</t>
    </rPh>
    <rPh sb="8" eb="10">
      <t>セイチョウ</t>
    </rPh>
    <rPh sb="11" eb="12">
      <t>カン</t>
    </rPh>
    <phoneticPr fontId="2"/>
  </si>
  <si>
    <t>定期的</t>
    <rPh sb="0" eb="3">
      <t>テイキテキ</t>
    </rPh>
    <phoneticPr fontId="2"/>
  </si>
  <si>
    <t>不定期</t>
    <rPh sb="0" eb="3">
      <t>フテイキ</t>
    </rPh>
    <phoneticPr fontId="2"/>
  </si>
  <si>
    <t>年</t>
    <rPh sb="0" eb="1">
      <t>ネン</t>
    </rPh>
    <phoneticPr fontId="2"/>
  </si>
  <si>
    <t>日</t>
    <rPh sb="0" eb="1">
      <t>ヒ</t>
    </rPh>
    <phoneticPr fontId="2"/>
  </si>
  <si>
    <t>氏　名</t>
    <rPh sb="0" eb="1">
      <t>シ</t>
    </rPh>
    <rPh sb="2" eb="3">
      <t>メイ</t>
    </rPh>
    <phoneticPr fontId="2"/>
  </si>
  <si>
    <t>保護者会</t>
    <rPh sb="0" eb="3">
      <t>ホゴシャ</t>
    </rPh>
    <rPh sb="3" eb="4">
      <t>カイ</t>
    </rPh>
    <phoneticPr fontId="2"/>
  </si>
  <si>
    <t>記入者氏名</t>
    <rPh sb="0" eb="3">
      <t>キニュウシャ</t>
    </rPh>
    <rPh sb="3" eb="5">
      <t>シメイ</t>
    </rPh>
    <phoneticPr fontId="2"/>
  </si>
  <si>
    <t>（内女性</t>
  </si>
  <si>
    <t>隊長氏名</t>
    <rPh sb="0" eb="1">
      <t>タイ</t>
    </rPh>
    <rPh sb="1" eb="2">
      <t>チョウ</t>
    </rPh>
    <phoneticPr fontId="2"/>
  </si>
  <si>
    <t>ビッグビーバー</t>
    <phoneticPr fontId="2"/>
  </si>
  <si>
    <t>隊集会</t>
    <rPh sb="0" eb="3">
      <t>タイシュウカイ</t>
    </rPh>
    <phoneticPr fontId="2"/>
  </si>
  <si>
    <t>指導者会議</t>
    <rPh sb="0" eb="3">
      <t>シドウシャ</t>
    </rPh>
    <rPh sb="3" eb="5">
      <t>カイギ</t>
    </rPh>
    <phoneticPr fontId="2"/>
  </si>
  <si>
    <t>月</t>
    <rPh sb="0" eb="1">
      <t>ツキ</t>
    </rPh>
    <phoneticPr fontId="2"/>
  </si>
  <si>
    <t>(人/回)</t>
    <rPh sb="1" eb="2">
      <t>ニン</t>
    </rPh>
    <rPh sb="3" eb="4">
      <t>カイ</t>
    </rPh>
    <phoneticPr fontId="2"/>
  </si>
  <si>
    <t>補助者の選任方法</t>
    <rPh sb="0" eb="2">
      <t>ホジョ</t>
    </rPh>
    <rPh sb="2" eb="3">
      <t>シャ</t>
    </rPh>
    <rPh sb="4" eb="6">
      <t>センニン</t>
    </rPh>
    <rPh sb="6" eb="8">
      <t>ホウホウ</t>
    </rPh>
    <phoneticPr fontId="2"/>
  </si>
  <si>
    <t>人　数</t>
    <rPh sb="0" eb="1">
      <t>ヒト</t>
    </rPh>
    <rPh sb="2" eb="3">
      <t>カズ</t>
    </rPh>
    <phoneticPr fontId="2"/>
  </si>
  <si>
    <t>仮 入 隊</t>
    <rPh sb="0" eb="1">
      <t>カリ</t>
    </rPh>
    <rPh sb="2" eb="3">
      <t>イリ</t>
    </rPh>
    <rPh sb="4" eb="5">
      <t>タイ</t>
    </rPh>
    <phoneticPr fontId="2"/>
  </si>
  <si>
    <t>（野外</t>
    <rPh sb="1" eb="3">
      <t>ヤガイ</t>
    </rPh>
    <phoneticPr fontId="2"/>
  </si>
  <si>
    <t xml:space="preserve"> 全員 　持ち回り 　個別依頼 　立候補 　その他 </t>
    <rPh sb="1" eb="3">
      <t>ゼンイン</t>
    </rPh>
    <rPh sb="5" eb="6">
      <t>モ</t>
    </rPh>
    <rPh sb="7" eb="8">
      <t>マワ</t>
    </rPh>
    <rPh sb="11" eb="13">
      <t>コベツ</t>
    </rPh>
    <rPh sb="13" eb="15">
      <t>イライ</t>
    </rPh>
    <rPh sb="17" eb="20">
      <t>リッコウホ</t>
    </rPh>
    <rPh sb="24" eb="25">
      <t>タ</t>
    </rPh>
    <phoneticPr fontId="2"/>
  </si>
  <si>
    <t xml:space="preserve"> あれば、上記空欄に記入してください。</t>
    <rPh sb="5" eb="7">
      <t>ジョウキ</t>
    </rPh>
    <phoneticPr fontId="2"/>
  </si>
  <si>
    <t>参加率（％）</t>
    <rPh sb="0" eb="3">
      <t>サンカリツ</t>
    </rPh>
    <phoneticPr fontId="2"/>
  </si>
  <si>
    <t>90％台</t>
  </si>
  <si>
    <t>80％台</t>
  </si>
  <si>
    <t>70％台</t>
  </si>
  <si>
    <t>60％台</t>
  </si>
  <si>
    <t>50％台</t>
  </si>
  <si>
    <t>40％台</t>
  </si>
  <si>
    <t>隊指導者コメント欄</t>
    <rPh sb="0" eb="1">
      <t>タイ</t>
    </rPh>
    <rPh sb="1" eb="4">
      <t>シドウシャ</t>
    </rPh>
    <rPh sb="8" eb="9">
      <t>ラン</t>
    </rPh>
    <phoneticPr fontId="2"/>
  </si>
  <si>
    <t>（室内</t>
    <rPh sb="1" eb="3">
      <t>シツナイ</t>
    </rPh>
    <phoneticPr fontId="2"/>
  </si>
  <si>
    <t>９～10個</t>
    <rPh sb="4" eb="5">
      <t>コ</t>
    </rPh>
    <phoneticPr fontId="2"/>
  </si>
  <si>
    <t>休　隊　　隊員数</t>
    <rPh sb="0" eb="1">
      <t>キュウ</t>
    </rPh>
    <rPh sb="2" eb="3">
      <t>タイ</t>
    </rPh>
    <rPh sb="5" eb="8">
      <t>タイインスウ</t>
    </rPh>
    <phoneticPr fontId="2"/>
  </si>
  <si>
    <t>活動ごとの保護者の補助者としての平均参加人数</t>
    <rPh sb="0" eb="2">
      <t>カツドウ</t>
    </rPh>
    <rPh sb="5" eb="8">
      <t>ホゴシャ</t>
    </rPh>
    <rPh sb="9" eb="11">
      <t>ホジョ</t>
    </rPh>
    <rPh sb="11" eb="12">
      <t>シャ</t>
    </rPh>
    <rPh sb="16" eb="18">
      <t>ヘイキン</t>
    </rPh>
    <rPh sb="18" eb="20">
      <t>サンカ</t>
    </rPh>
    <rPh sb="20" eb="22">
      <t>ニンズウ</t>
    </rPh>
    <phoneticPr fontId="2"/>
  </si>
  <si>
    <t>：</t>
    <phoneticPr fontId="2"/>
  </si>
  <si>
    <t>（役務）</t>
    <phoneticPr fontId="2"/>
  </si>
  <si>
    <t xml:space="preserve"> その他 隊で備えている記録簿などが</t>
    <phoneticPr fontId="2"/>
  </si>
  <si>
    <t>★</t>
    <phoneticPr fontId="2"/>
  </si>
  <si>
    <t>主な活動記録（年間合計）</t>
    <phoneticPr fontId="2"/>
  </si>
  <si>
    <t>会議の開催状況</t>
    <phoneticPr fontId="2"/>
  </si>
  <si>
    <t>地区コミッショナー閲覧（署名）</t>
    <phoneticPr fontId="2"/>
  </si>
  <si>
    <t>審査日時</t>
    <phoneticPr fontId="2"/>
  </si>
  <si>
    <t>1１個以上</t>
    <rPh sb="2" eb="3">
      <t>コ</t>
    </rPh>
    <rPh sb="3" eb="5">
      <t>イジョウ</t>
    </rPh>
    <phoneticPr fontId="2"/>
  </si>
  <si>
    <t>諸帳簿の整備状況（該当記号を記入）</t>
    <phoneticPr fontId="2"/>
  </si>
  <si>
    <t>新年度登録申請人数（主登録人数記載）</t>
    <phoneticPr fontId="2"/>
  </si>
  <si>
    <t>指導者</t>
    <phoneticPr fontId="2"/>
  </si>
  <si>
    <t>完備している ･････････････ ○</t>
    <phoneticPr fontId="2"/>
  </si>
  <si>
    <t>隊員</t>
    <phoneticPr fontId="2"/>
  </si>
  <si>
    <t>ない・未作成 ･････････････ ×</t>
    <phoneticPr fontId="2"/>
  </si>
  <si>
    <t>合計</t>
    <phoneticPr fontId="2"/>
  </si>
  <si>
    <t>前年３月登録数との比較</t>
    <phoneticPr fontId="2"/>
  </si>
  <si>
    <t>（＋・－）</t>
    <phoneticPr fontId="2"/>
  </si>
  <si>
    <t xml:space="preserve"> 隊指導者・隊員 名簿</t>
    <phoneticPr fontId="2"/>
  </si>
  <si>
    <t>新年度隊員登録申請者について</t>
    <phoneticPr fontId="2"/>
  </si>
  <si>
    <t>○</t>
    <phoneticPr fontId="2"/>
  </si>
  <si>
    <t xml:space="preserve"> 個人記録簿</t>
    <phoneticPr fontId="2"/>
  </si>
  <si>
    <t>仮入隊</t>
    <phoneticPr fontId="2"/>
  </si>
  <si>
    <t>×</t>
    <phoneticPr fontId="2"/>
  </si>
  <si>
    <t xml:space="preserve"> 年間プログラム</t>
    <phoneticPr fontId="2"/>
  </si>
  <si>
    <t xml:space="preserve">ビーバー </t>
    <phoneticPr fontId="2"/>
  </si>
  <si>
    <t xml:space="preserve"> 隊集会、隊活動記録</t>
    <phoneticPr fontId="2"/>
  </si>
  <si>
    <t xml:space="preserve"> リーダー会議記録</t>
    <phoneticPr fontId="2"/>
  </si>
  <si>
    <t xml:space="preserve"> 隊会計帳簿</t>
    <phoneticPr fontId="2"/>
  </si>
  <si>
    <r>
      <t>前年３月登録時以降の増減内訳</t>
    </r>
    <r>
      <rPr>
        <b/>
        <sz val="11"/>
        <rFont val="HG丸ｺﾞｼｯｸM-PRO"/>
        <family val="3"/>
        <charset val="128"/>
      </rPr>
      <t>（主登録人数）</t>
    </r>
    <phoneticPr fontId="2"/>
  </si>
  <si>
    <t xml:space="preserve"> 隊備品帳簿</t>
    <phoneticPr fontId="2"/>
  </si>
  <si>
    <t>新規入隊者</t>
    <phoneticPr fontId="2"/>
  </si>
  <si>
    <t xml:space="preserve"> 進歩記録簿</t>
    <phoneticPr fontId="2"/>
  </si>
  <si>
    <t xml:space="preserve">ＣＳへの上進者 </t>
    <phoneticPr fontId="2"/>
  </si>
  <si>
    <t>退団者</t>
    <phoneticPr fontId="2"/>
  </si>
  <si>
    <t>ピクニック</t>
    <phoneticPr fontId="2"/>
  </si>
  <si>
    <t>登録審査自己診断報告書（Ｎo．２－ｂ）</t>
    <phoneticPr fontId="2"/>
  </si>
  <si>
    <t>なし</t>
    <phoneticPr fontId="2"/>
  </si>
  <si>
    <t>1～2個</t>
    <phoneticPr fontId="2"/>
  </si>
  <si>
    <t>7～8個</t>
    <phoneticPr fontId="2"/>
  </si>
  <si>
    <t>ビーバー</t>
    <phoneticPr fontId="2"/>
  </si>
  <si>
    <t>退団理由について、具体的に記入。</t>
    <rPh sb="0" eb="2">
      <t>タイダン</t>
    </rPh>
    <rPh sb="2" eb="4">
      <t>リユウ</t>
    </rPh>
    <rPh sb="9" eb="12">
      <t>グタイテキ</t>
    </rPh>
    <rPh sb="13" eb="15">
      <t>キニュウ</t>
    </rPh>
    <phoneticPr fontId="2"/>
  </si>
  <si>
    <t>性別</t>
    <rPh sb="0" eb="2">
      <t>セイベツ</t>
    </rPh>
    <phoneticPr fontId="2"/>
  </si>
  <si>
    <t>具体的な理由</t>
    <rPh sb="0" eb="3">
      <t>グタイテキ</t>
    </rPh>
    <rPh sb="4" eb="6">
      <t>リユウ</t>
    </rPh>
    <phoneticPr fontId="2"/>
  </si>
  <si>
    <t>登録審査自己診断報告書（Ｎo．２－ｃ）</t>
    <phoneticPr fontId="2"/>
  </si>
  <si>
    <t>登録審査自己診断報告書（Ｎo．２－ｄ）</t>
    <phoneticPr fontId="2"/>
  </si>
  <si>
    <t>その他活動記録（特記すべき行事を自由に記載）</t>
    <rPh sb="2" eb="3">
      <t>タ</t>
    </rPh>
    <rPh sb="3" eb="5">
      <t>カツドウ</t>
    </rPh>
    <rPh sb="5" eb="7">
      <t>キロク</t>
    </rPh>
    <phoneticPr fontId="2"/>
  </si>
  <si>
    <t>団名</t>
    <rPh sb="0" eb="1">
      <t>ダン</t>
    </rPh>
    <rPh sb="1" eb="2">
      <t>メイ</t>
    </rPh>
    <phoneticPr fontId="2"/>
  </si>
  <si>
    <t>BVS</t>
    <phoneticPr fontId="2"/>
  </si>
  <si>
    <t>指導者数</t>
    <rPh sb="3" eb="4">
      <t>スウ</t>
    </rPh>
    <phoneticPr fontId="2"/>
  </si>
  <si>
    <t>隊員数</t>
    <rPh sb="2" eb="3">
      <t>スウ</t>
    </rPh>
    <phoneticPr fontId="2"/>
  </si>
  <si>
    <t>合計</t>
  </si>
  <si>
    <t>仮入隊</t>
  </si>
  <si>
    <t xml:space="preserve">ビーバー </t>
  </si>
  <si>
    <t>ビッグビーバー</t>
  </si>
  <si>
    <t>新規入隊者</t>
  </si>
  <si>
    <t xml:space="preserve">ＣＳへの上進者 </t>
  </si>
  <si>
    <t>退団者</t>
  </si>
  <si>
    <t>隊集会数</t>
    <rPh sb="0" eb="3">
      <t>タイシュウカイ</t>
    </rPh>
    <rPh sb="3" eb="4">
      <t>スウ</t>
    </rPh>
    <phoneticPr fontId="2"/>
  </si>
  <si>
    <t>内、野外集会数</t>
    <rPh sb="0" eb="1">
      <t>ウチ</t>
    </rPh>
    <rPh sb="2" eb="4">
      <t>ヤガイ</t>
    </rPh>
    <rPh sb="4" eb="6">
      <t>シュウカイ</t>
    </rPh>
    <rPh sb="6" eb="7">
      <t>スウ</t>
    </rPh>
    <phoneticPr fontId="2"/>
  </si>
  <si>
    <t>内、室内集会数</t>
    <rPh sb="0" eb="1">
      <t>ウチ</t>
    </rPh>
    <rPh sb="2" eb="4">
      <t>シツナイ</t>
    </rPh>
    <rPh sb="4" eb="6">
      <t>シュウカイ</t>
    </rPh>
    <rPh sb="6" eb="7">
      <t>カズ</t>
    </rPh>
    <phoneticPr fontId="2"/>
  </si>
  <si>
    <t>内、ピクニック</t>
    <rPh sb="0" eb="1">
      <t>ウチ</t>
    </rPh>
    <phoneticPr fontId="2"/>
  </si>
  <si>
    <t>内、舎営訓練</t>
    <rPh sb="0" eb="1">
      <t>ウチ</t>
    </rPh>
    <rPh sb="2" eb="3">
      <t>シャ</t>
    </rPh>
    <rPh sb="3" eb="4">
      <t>エイ</t>
    </rPh>
    <rPh sb="4" eb="6">
      <t>クンレン</t>
    </rPh>
    <phoneticPr fontId="2"/>
  </si>
  <si>
    <t>延べ泊数</t>
    <rPh sb="0" eb="1">
      <t>ノベ</t>
    </rPh>
    <rPh sb="2" eb="4">
      <t>ハクスウ</t>
    </rPh>
    <phoneticPr fontId="2"/>
  </si>
  <si>
    <t>ビーバー　小枝章取得</t>
    <rPh sb="5" eb="7">
      <t>コエダ</t>
    </rPh>
    <rPh sb="7" eb="8">
      <t>ショウ</t>
    </rPh>
    <rPh sb="8" eb="10">
      <t>シュトク</t>
    </rPh>
    <phoneticPr fontId="2"/>
  </si>
  <si>
    <t>1～2</t>
    <phoneticPr fontId="2"/>
  </si>
  <si>
    <t>3～4</t>
    <phoneticPr fontId="2"/>
  </si>
  <si>
    <t>5～6</t>
    <phoneticPr fontId="2"/>
  </si>
  <si>
    <t>7～8</t>
    <phoneticPr fontId="2"/>
  </si>
  <si>
    <t>9～10</t>
    <phoneticPr fontId="2"/>
  </si>
  <si>
    <t>11～</t>
    <phoneticPr fontId="2"/>
  </si>
  <si>
    <t>ビッグビーバー　小枝章取得</t>
    <rPh sb="8" eb="10">
      <t>コエダ</t>
    </rPh>
    <rPh sb="10" eb="11">
      <t>ショウ</t>
    </rPh>
    <rPh sb="11" eb="13">
      <t>シュトク</t>
    </rPh>
    <phoneticPr fontId="2"/>
  </si>
  <si>
    <t>上進対象スカウト数</t>
    <rPh sb="0" eb="2">
      <t>ジョウシン</t>
    </rPh>
    <rPh sb="2" eb="4">
      <t>タイショウ</t>
    </rPh>
    <rPh sb="8" eb="9">
      <t>スウ</t>
    </rPh>
    <phoneticPr fontId="2"/>
  </si>
  <si>
    <t>上進したスカウト数</t>
    <rPh sb="0" eb="2">
      <t>ジョウシン</t>
    </rPh>
    <rPh sb="8" eb="9">
      <t>スウ</t>
    </rPh>
    <phoneticPr fontId="2"/>
  </si>
  <si>
    <t>隊集会参加率</t>
    <rPh sb="0" eb="3">
      <t>タイシュウカイ</t>
    </rPh>
    <rPh sb="3" eb="6">
      <t>サンカリツ</t>
    </rPh>
    <phoneticPr fontId="2"/>
  </si>
  <si>
    <t>保護者との連携</t>
    <rPh sb="0" eb="3">
      <t>ホゴシャ</t>
    </rPh>
    <rPh sb="5" eb="7">
      <t>レンケイ</t>
    </rPh>
    <phoneticPr fontId="2"/>
  </si>
  <si>
    <t>月間プログラム</t>
    <rPh sb="0" eb="2">
      <t>ゲッカン</t>
    </rPh>
    <phoneticPr fontId="2"/>
  </si>
  <si>
    <t>個人の成長</t>
    <rPh sb="0" eb="2">
      <t>コジン</t>
    </rPh>
    <rPh sb="3" eb="5">
      <t>セイチョウ</t>
    </rPh>
    <phoneticPr fontId="2"/>
  </si>
  <si>
    <t>保護者の補助者としての平均参加人数</t>
    <rPh sb="0" eb="3">
      <t>ホゴシャ</t>
    </rPh>
    <rPh sb="4" eb="6">
      <t>ホジョ</t>
    </rPh>
    <rPh sb="6" eb="7">
      <t>シャ</t>
    </rPh>
    <rPh sb="11" eb="13">
      <t>ヘイキン</t>
    </rPh>
    <rPh sb="13" eb="15">
      <t>サンカ</t>
    </rPh>
    <rPh sb="15" eb="17">
      <t>ニンズウ</t>
    </rPh>
    <phoneticPr fontId="2"/>
  </si>
  <si>
    <t>活動内容</t>
    <rPh sb="0" eb="2">
      <t>カツドウ</t>
    </rPh>
    <rPh sb="2" eb="4">
      <t>ナイヨウ</t>
    </rPh>
    <phoneticPr fontId="2"/>
  </si>
  <si>
    <t>備考</t>
    <rPh sb="0" eb="2">
      <t>ビコウ</t>
    </rPh>
    <phoneticPr fontId="2"/>
  </si>
  <si>
    <t>記入例</t>
    <rPh sb="0" eb="2">
      <t>キニュウ</t>
    </rPh>
    <rPh sb="2" eb="3">
      <t>レイ</t>
    </rPh>
    <phoneticPr fontId="2"/>
  </si>
  <si>
    <t>最近１年間の進歩と上進について</t>
    <rPh sb="0" eb="2">
      <t>サイキン</t>
    </rPh>
    <rPh sb="3" eb="5">
      <t>ネンカン</t>
    </rPh>
    <rPh sb="6" eb="8">
      <t>シンポ</t>
    </rPh>
    <rPh sb="9" eb="10">
      <t>ジョウ</t>
    </rPh>
    <rPh sb="10" eb="11">
      <t>シン</t>
    </rPh>
    <phoneticPr fontId="2"/>
  </si>
  <si>
    <t>最近１年間の集会について</t>
    <rPh sb="0" eb="2">
      <t>サイキン</t>
    </rPh>
    <rPh sb="3" eb="5">
      <t>ネンカン</t>
    </rPh>
    <rPh sb="6" eb="8">
      <t>シュウカイ</t>
    </rPh>
    <phoneticPr fontId="2"/>
  </si>
  <si>
    <t>最近１年間の保護者との連携について</t>
    <rPh sb="0" eb="2">
      <t>サイキン</t>
    </rPh>
    <rPh sb="3" eb="5">
      <t>ネンカン</t>
    </rPh>
    <rPh sb="6" eb="9">
      <t>ホゴシャ</t>
    </rPh>
    <rPh sb="11" eb="13">
      <t>レンケイ</t>
    </rPh>
    <phoneticPr fontId="2"/>
  </si>
  <si>
    <t>最近１年間の退団者について</t>
    <rPh sb="0" eb="2">
      <t>サイキン</t>
    </rPh>
    <rPh sb="3" eb="5">
      <t>ネンカン</t>
    </rPh>
    <rPh sb="6" eb="8">
      <t>タイダン</t>
    </rPh>
    <rPh sb="8" eb="9">
      <t>シャ</t>
    </rPh>
    <phoneticPr fontId="2"/>
  </si>
  <si>
    <t>最近１年間の活動について</t>
    <rPh sb="0" eb="2">
      <t>サイキン</t>
    </rPh>
    <rPh sb="3" eb="5">
      <t>ネンカン</t>
    </rPh>
    <rPh sb="6" eb="8">
      <t>カツドウ</t>
    </rPh>
    <phoneticPr fontId="2"/>
  </si>
  <si>
    <t>コメント</t>
    <phoneticPr fontId="2"/>
  </si>
  <si>
    <t>上進対象のスカウト数</t>
    <rPh sb="0" eb="1">
      <t>ジョウ</t>
    </rPh>
    <rPh sb="1" eb="2">
      <t>シン</t>
    </rPh>
    <rPh sb="2" eb="4">
      <t>タイショウ</t>
    </rPh>
    <rPh sb="9" eb="10">
      <t>カズ</t>
    </rPh>
    <phoneticPr fontId="2"/>
  </si>
  <si>
    <t>上進予定のスカウト数</t>
    <rPh sb="0" eb="1">
      <t>ジョウ</t>
    </rPh>
    <rPh sb="1" eb="2">
      <t>シン</t>
    </rPh>
    <rPh sb="2" eb="4">
      <t>ヨテイ</t>
    </rPh>
    <rPh sb="9" eb="10">
      <t>スウ</t>
    </rPh>
    <phoneticPr fontId="2"/>
  </si>
  <si>
    <t>上進率</t>
    <rPh sb="0" eb="1">
      <t>ウエ</t>
    </rPh>
    <rPh sb="1" eb="2">
      <t>シン</t>
    </rPh>
    <rPh sb="2" eb="3">
      <t>リツ</t>
    </rPh>
    <phoneticPr fontId="2"/>
  </si>
  <si>
    <t>上進率</t>
    <rPh sb="0" eb="2">
      <t>ジョウシン</t>
    </rPh>
    <rPh sb="2" eb="3">
      <t>リツ</t>
    </rPh>
    <phoneticPr fontId="2"/>
  </si>
  <si>
    <t>在籍年数</t>
    <rPh sb="0" eb="2">
      <t>ザイセキ</t>
    </rPh>
    <rPh sb="2" eb="4">
      <t>ネンスウ</t>
    </rPh>
    <phoneticPr fontId="2"/>
  </si>
  <si>
    <t>計画書通りのストーリー展開が実施でき、子どもたちも楽しんでくれた</t>
    <rPh sb="0" eb="3">
      <t>ケイカクショ</t>
    </rPh>
    <rPh sb="3" eb="4">
      <t>トオ</t>
    </rPh>
    <rPh sb="11" eb="13">
      <t>テンカイ</t>
    </rPh>
    <rPh sb="14" eb="16">
      <t>ジッシ</t>
    </rPh>
    <rPh sb="19" eb="20">
      <t>コ</t>
    </rPh>
    <rPh sb="25" eb="26">
      <t>タノ</t>
    </rPh>
    <phoneticPr fontId="2"/>
  </si>
  <si>
    <t>　　　　　年 　 月報告</t>
    <rPh sb="5" eb="6">
      <t>トシ</t>
    </rPh>
    <phoneticPr fontId="2"/>
  </si>
  <si>
    <t>最近１年間（　　　　年４月～　　　年３月）の記録より記入してください</t>
    <rPh sb="10" eb="11">
      <t>ネン</t>
    </rPh>
    <rPh sb="12" eb="13">
      <t>ガツ</t>
    </rPh>
    <rPh sb="17" eb="18">
      <t>ネン</t>
    </rPh>
    <rPh sb="19" eb="20">
      <t>ガツ</t>
    </rPh>
    <rPh sb="22" eb="24">
      <t>キロク</t>
    </rPh>
    <phoneticPr fontId="2"/>
  </si>
  <si>
    <t>　</t>
    <phoneticPr fontId="2"/>
  </si>
  <si>
    <t>スカウトの人数とスカウトが取得した小枝章について、該当する欄に人数を記入。　                            　　　　　　（　　　　　年３月の人数を記入。）</t>
    <rPh sb="5" eb="6">
      <t>ニン</t>
    </rPh>
    <rPh sb="6" eb="7">
      <t>スウ</t>
    </rPh>
    <rPh sb="13" eb="15">
      <t>シュトク</t>
    </rPh>
    <rPh sb="17" eb="19">
      <t>コエダ</t>
    </rPh>
    <rPh sb="19" eb="20">
      <t>ショウ</t>
    </rPh>
    <rPh sb="25" eb="27">
      <t>ガイトウ</t>
    </rPh>
    <rPh sb="29" eb="30">
      <t>ラン</t>
    </rPh>
    <rPh sb="31" eb="33">
      <t>ニンズウ</t>
    </rPh>
    <rPh sb="34" eb="36">
      <t>キニュウ</t>
    </rPh>
    <rPh sb="78" eb="79">
      <t>ネン</t>
    </rPh>
    <rPh sb="79" eb="80">
      <t>ヘイネン</t>
    </rPh>
    <rPh sb="80" eb="81">
      <t>ガツ</t>
    </rPh>
    <rPh sb="82" eb="84">
      <t>ニンズウ</t>
    </rPh>
    <rPh sb="85" eb="87">
      <t>キニュウ</t>
    </rPh>
    <phoneticPr fontId="2"/>
  </si>
  <si>
    <t>カブスカウトへ上進予定のスカウトについて、該当する欄に人数を記入。　　　　　　　　　　　　　　　　　　　　　　　　　　　                                             　　（　　　　　年３月の人数を記入。）</t>
    <rPh sb="7" eb="9">
      <t>ジョウシン</t>
    </rPh>
    <rPh sb="9" eb="11">
      <t>ヨテイ</t>
    </rPh>
    <rPh sb="21" eb="23">
      <t>ガイトウ</t>
    </rPh>
    <rPh sb="25" eb="26">
      <t>ラン</t>
    </rPh>
    <rPh sb="27" eb="29">
      <t>ニンズウ</t>
    </rPh>
    <rPh sb="30" eb="32">
      <t>キニュウ</t>
    </rPh>
    <rPh sb="113" eb="114">
      <t>ネン</t>
    </rPh>
    <phoneticPr fontId="2"/>
  </si>
  <si>
    <t>隊集会へのスカウトの参加率（平均）について、該当する欄に○印を、休隊隊員数があれば記入。　　　　　　　　　　（　　　　　年３月までの１年間の実績を記入。）</t>
    <rPh sb="0" eb="1">
      <t>タイ</t>
    </rPh>
    <rPh sb="1" eb="3">
      <t>シュウカイ</t>
    </rPh>
    <rPh sb="10" eb="12">
      <t>サンカ</t>
    </rPh>
    <rPh sb="12" eb="13">
      <t>リツ</t>
    </rPh>
    <rPh sb="14" eb="16">
      <t>ヘイキン</t>
    </rPh>
    <rPh sb="22" eb="24">
      <t>ガイトウ</t>
    </rPh>
    <rPh sb="26" eb="27">
      <t>ラン</t>
    </rPh>
    <rPh sb="32" eb="33">
      <t>キュウ</t>
    </rPh>
    <rPh sb="33" eb="34">
      <t>タイ</t>
    </rPh>
    <rPh sb="34" eb="37">
      <t>タイインスウ</t>
    </rPh>
    <rPh sb="60" eb="61">
      <t>ネン</t>
    </rPh>
    <rPh sb="67" eb="69">
      <t>ネンカン</t>
    </rPh>
    <phoneticPr fontId="2"/>
  </si>
  <si>
    <t>保護者会以外で以下のことに関して保護者との連携について、該当する欄に○印を記入。　　　　　　　　　　　　　　　　　　　　　　　　　　　　　　　　　　　　　　　　　（　　　　　年３月までの１年間の実績を記入。）</t>
    <rPh sb="4" eb="6">
      <t>イガイ</t>
    </rPh>
    <rPh sb="21" eb="23">
      <t>レンケイ</t>
    </rPh>
    <rPh sb="28" eb="30">
      <t>ガイトウ</t>
    </rPh>
    <rPh sb="32" eb="33">
      <t>ラン</t>
    </rPh>
    <rPh sb="35" eb="36">
      <t>イン</t>
    </rPh>
    <rPh sb="37" eb="39">
      <t>キニュウ</t>
    </rPh>
    <rPh sb="87" eb="88">
      <t>ネン</t>
    </rPh>
    <rPh sb="94" eb="96">
      <t>ネンカン</t>
    </rPh>
    <rPh sb="97" eb="99">
      <t>ジッセキ</t>
    </rPh>
    <phoneticPr fontId="2"/>
  </si>
  <si>
    <t>最近１年間（　　　　年４月～　　　　　年３月）の隊活動の主な活動内容とコメントを記入</t>
    <rPh sb="0" eb="2">
      <t>サイキン</t>
    </rPh>
    <rPh sb="3" eb="5">
      <t>ネンカン</t>
    </rPh>
    <rPh sb="10" eb="11">
      <t>ネン</t>
    </rPh>
    <rPh sb="12" eb="13">
      <t>ガツ</t>
    </rPh>
    <rPh sb="19" eb="20">
      <t>ネン</t>
    </rPh>
    <rPh sb="21" eb="22">
      <t>ガツ</t>
    </rPh>
    <rPh sb="24" eb="25">
      <t>タイ</t>
    </rPh>
    <rPh sb="25" eb="27">
      <t>カツドウ</t>
    </rPh>
    <rPh sb="28" eb="29">
      <t>オモ</t>
    </rPh>
    <rPh sb="30" eb="32">
      <t>カツドウ</t>
    </rPh>
    <rPh sb="32" eb="34">
      <t>ナイヨウ</t>
    </rPh>
    <rPh sb="40" eb="42">
      <t>キニュウ</t>
    </rPh>
    <phoneticPr fontId="2"/>
  </si>
  <si>
    <t>ピクニック（富士五湖周辺）</t>
    <rPh sb="6" eb="10">
      <t>フジゴコ</t>
    </rPh>
    <rPh sb="10" eb="12">
      <t>シュウヘン</t>
    </rPh>
    <phoneticPr fontId="2"/>
  </si>
  <si>
    <t>保護者との関わりと補助者の獲得について、該当する欄に人数と○印を記入。　　　　　　　　　　　    　（          年        月までの１年間の実績を記入。）</t>
  </si>
  <si>
    <t>40％未満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</si>
</sst>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8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36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59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Border="1" applyAlignment="1"/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49" fontId="5" fillId="0" borderId="0" xfId="0" applyNumberFormat="1" applyFont="1"/>
    <xf numFmtId="0" fontId="3" fillId="0" borderId="0" xfId="0" applyFont="1" applyAlignment="1"/>
    <xf numFmtId="49" fontId="5" fillId="0" borderId="0" xfId="0" applyNumberFormat="1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center" vertical="center"/>
    </xf>
    <xf numFmtId="0" fontId="5" fillId="0" borderId="0" xfId="0" applyFont="1" applyProtection="1">
      <protection locked="0"/>
    </xf>
    <xf numFmtId="0" fontId="5" fillId="0" borderId="6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7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9" fontId="5" fillId="0" borderId="0" xfId="0" applyNumberFormat="1" applyFont="1" applyAlignment="1" applyProtection="1">
      <alignment horizontal="center" vertical="center"/>
    </xf>
    <xf numFmtId="0" fontId="5" fillId="0" borderId="0" xfId="0" applyFont="1" applyProtection="1"/>
    <xf numFmtId="49" fontId="5" fillId="0" borderId="0" xfId="0" applyNumberFormat="1" applyFont="1" applyAlignment="1" applyProtection="1">
      <alignment vertical="center"/>
    </xf>
    <xf numFmtId="49" fontId="5" fillId="0" borderId="0" xfId="0" applyNumberFormat="1" applyFont="1" applyProtection="1"/>
    <xf numFmtId="0" fontId="0" fillId="0" borderId="5" xfId="0" applyBorder="1" applyAlignment="1" applyProtection="1">
      <alignment vertical="center"/>
    </xf>
    <xf numFmtId="49" fontId="5" fillId="0" borderId="0" xfId="0" applyNumberFormat="1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vertical="center"/>
      <protection locked="0"/>
    </xf>
    <xf numFmtId="49" fontId="6" fillId="0" borderId="0" xfId="0" applyNumberFormat="1" applyFont="1" applyAlignment="1" applyProtection="1">
      <alignment horizontal="center" vertical="center"/>
    </xf>
    <xf numFmtId="0" fontId="5" fillId="0" borderId="9" xfId="0" applyFont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</xf>
    <xf numFmtId="0" fontId="5" fillId="0" borderId="0" xfId="0" applyFont="1" applyBorder="1" applyAlignment="1" applyProtection="1"/>
    <xf numFmtId="0" fontId="5" fillId="0" borderId="2" xfId="0" applyFont="1" applyBorder="1" applyAlignment="1" applyProtection="1"/>
    <xf numFmtId="0" fontId="5" fillId="0" borderId="0" xfId="0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shrinkToFit="1"/>
    </xf>
    <xf numFmtId="0" fontId="5" fillId="0" borderId="10" xfId="0" applyFont="1" applyBorder="1" applyProtection="1"/>
    <xf numFmtId="0" fontId="5" fillId="0" borderId="5" xfId="0" applyNumberFormat="1" applyFont="1" applyBorder="1" applyAlignment="1" applyProtection="1">
      <alignment horizontal="right" vertical="center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Protection="1">
      <protection locked="0"/>
    </xf>
    <xf numFmtId="0" fontId="8" fillId="0" borderId="0" xfId="0" applyFont="1" applyBorder="1" applyAlignment="1" applyProtection="1">
      <alignment vertical="center"/>
    </xf>
    <xf numFmtId="0" fontId="5" fillId="0" borderId="0" xfId="0" applyFont="1" applyBorder="1" applyProtection="1"/>
    <xf numFmtId="0" fontId="5" fillId="0" borderId="0" xfId="0" applyFont="1" applyFill="1" applyProtection="1"/>
    <xf numFmtId="0" fontId="5" fillId="0" borderId="0" xfId="0" applyFont="1" applyFill="1" applyBorder="1" applyAlignment="1" applyProtection="1">
      <alignment horizontal="center" vertical="center" shrinkToFit="1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 applyFill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Border="1" applyAlignment="1" applyProtection="1">
      <alignment horizontal="distributed"/>
    </xf>
    <xf numFmtId="49" fontId="5" fillId="0" borderId="0" xfId="0" applyNumberFormat="1" applyFont="1" applyBorder="1" applyAlignment="1">
      <alignment vertical="center"/>
    </xf>
    <xf numFmtId="0" fontId="5" fillId="0" borderId="0" xfId="0" applyFont="1" applyBorder="1" applyAlignment="1" applyProtection="1">
      <alignment horizontal="right"/>
      <protection locked="0"/>
    </xf>
    <xf numFmtId="0" fontId="5" fillId="0" borderId="0" xfId="0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left"/>
    </xf>
    <xf numFmtId="49" fontId="7" fillId="0" borderId="0" xfId="0" applyNumberFormat="1" applyFont="1" applyBorder="1" applyAlignment="1" applyProtection="1"/>
    <xf numFmtId="49" fontId="7" fillId="0" borderId="0" xfId="0" applyNumberFormat="1" applyFont="1" applyBorder="1" applyAlignment="1" applyProtection="1">
      <alignment horizontal="center"/>
    </xf>
    <xf numFmtId="49" fontId="6" fillId="0" borderId="0" xfId="0" applyNumberFormat="1" applyFont="1" applyBorder="1" applyAlignment="1" applyProtection="1"/>
    <xf numFmtId="49" fontId="5" fillId="0" borderId="0" xfId="0" applyNumberFormat="1" applyFont="1" applyBorder="1" applyAlignment="1" applyProtection="1"/>
    <xf numFmtId="49" fontId="5" fillId="0" borderId="0" xfId="0" applyNumberFormat="1" applyFont="1" applyBorder="1" applyAlignment="1" applyProtection="1">
      <alignment horizontal="distributed" shrinkToFit="1"/>
    </xf>
    <xf numFmtId="49" fontId="7" fillId="0" borderId="0" xfId="0" applyNumberFormat="1" applyFont="1" applyBorder="1" applyAlignment="1" applyProtection="1">
      <alignment horizontal="distributed"/>
    </xf>
    <xf numFmtId="0" fontId="0" fillId="0" borderId="0" xfId="0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shrinkToFit="1"/>
    </xf>
    <xf numFmtId="0" fontId="5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distributed"/>
    </xf>
    <xf numFmtId="0" fontId="5" fillId="0" borderId="0" xfId="0" applyFont="1" applyAlignment="1"/>
    <xf numFmtId="0" fontId="0" fillId="0" borderId="0" xfId="0" applyBorder="1" applyAlignment="1" applyProtection="1">
      <alignment horizontal="right"/>
    </xf>
    <xf numFmtId="0" fontId="9" fillId="0" borderId="0" xfId="0" applyFont="1" applyBorder="1" applyAlignment="1" applyProtection="1"/>
    <xf numFmtId="0" fontId="9" fillId="0" borderId="2" xfId="0" applyFont="1" applyBorder="1" applyAlignment="1" applyProtection="1"/>
    <xf numFmtId="0" fontId="0" fillId="0" borderId="0" xfId="0" applyBorder="1" applyAlignment="1" applyProtection="1"/>
    <xf numFmtId="0" fontId="6" fillId="0" borderId="0" xfId="0" applyFont="1" applyBorder="1" applyAlignment="1"/>
    <xf numFmtId="0" fontId="6" fillId="0" borderId="0" xfId="0" applyFont="1" applyBorder="1" applyAlignment="1" applyProtection="1"/>
    <xf numFmtId="0" fontId="6" fillId="0" borderId="14" xfId="0" applyFont="1" applyBorder="1" applyAlignment="1" applyProtection="1"/>
    <xf numFmtId="0" fontId="6" fillId="0" borderId="15" xfId="0" applyFont="1" applyBorder="1" applyAlignment="1" applyProtection="1"/>
    <xf numFmtId="0" fontId="9" fillId="0" borderId="15" xfId="0" applyFont="1" applyBorder="1" applyAlignment="1" applyProtection="1"/>
    <xf numFmtId="0" fontId="5" fillId="0" borderId="17" xfId="0" applyFont="1" applyBorder="1" applyAlignment="1" applyProtection="1">
      <alignment vertical="center"/>
    </xf>
    <xf numFmtId="0" fontId="5" fillId="0" borderId="18" xfId="0" applyFont="1" applyBorder="1" applyAlignment="1" applyProtection="1">
      <alignment vertical="center"/>
    </xf>
    <xf numFmtId="0" fontId="5" fillId="0" borderId="19" xfId="0" applyFont="1" applyBorder="1" applyAlignment="1" applyProtection="1"/>
    <xf numFmtId="0" fontId="5" fillId="0" borderId="17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vertical="center"/>
    </xf>
    <xf numFmtId="0" fontId="6" fillId="0" borderId="17" xfId="0" applyFont="1" applyBorder="1" applyAlignment="1" applyProtection="1">
      <alignment horizontal="right"/>
    </xf>
    <xf numFmtId="0" fontId="5" fillId="0" borderId="19" xfId="0" applyFont="1" applyBorder="1" applyAlignment="1" applyProtection="1">
      <alignment vertical="center"/>
      <protection locked="0"/>
    </xf>
    <xf numFmtId="0" fontId="5" fillId="0" borderId="20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</xf>
    <xf numFmtId="0" fontId="5" fillId="0" borderId="22" xfId="0" applyFont="1" applyBorder="1" applyAlignment="1" applyProtection="1">
      <alignment vertical="center"/>
    </xf>
    <xf numFmtId="0" fontId="5" fillId="0" borderId="19" xfId="0" applyFont="1" applyBorder="1" applyProtection="1"/>
    <xf numFmtId="0" fontId="5" fillId="0" borderId="15" xfId="0" applyFont="1" applyBorder="1" applyAlignment="1" applyProtection="1"/>
    <xf numFmtId="0" fontId="5" fillId="0" borderId="24" xfId="0" applyFont="1" applyBorder="1" applyAlignment="1"/>
    <xf numFmtId="0" fontId="5" fillId="0" borderId="19" xfId="0" applyFont="1" applyBorder="1"/>
    <xf numFmtId="0" fontId="5" fillId="0" borderId="25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</xf>
    <xf numFmtId="0" fontId="0" fillId="0" borderId="23" xfId="0" applyBorder="1" applyAlignment="1" applyProtection="1">
      <alignment horizontal="center" vertical="distributed" textRotation="255"/>
      <protection locked="0"/>
    </xf>
    <xf numFmtId="0" fontId="0" fillId="0" borderId="26" xfId="0" applyBorder="1" applyAlignment="1" applyProtection="1">
      <alignment horizontal="center" vertical="distributed" textRotation="255"/>
      <protection locked="0"/>
    </xf>
    <xf numFmtId="0" fontId="5" fillId="0" borderId="17" xfId="0" applyFont="1" applyBorder="1" applyAlignment="1">
      <alignment vertical="center"/>
    </xf>
    <xf numFmtId="0" fontId="5" fillId="0" borderId="19" xfId="0" applyFont="1" applyBorder="1" applyProtection="1">
      <protection locked="0"/>
    </xf>
    <xf numFmtId="0" fontId="0" fillId="0" borderId="19" xfId="0" applyBorder="1" applyAlignment="1" applyProtection="1"/>
    <xf numFmtId="0" fontId="5" fillId="0" borderId="17" xfId="0" applyFont="1" applyBorder="1" applyAlignment="1" applyProtection="1">
      <alignment horizontal="distributed"/>
    </xf>
    <xf numFmtId="0" fontId="5" fillId="0" borderId="27" xfId="0" applyFont="1" applyBorder="1" applyProtection="1"/>
    <xf numFmtId="0" fontId="5" fillId="0" borderId="28" xfId="0" applyFont="1" applyBorder="1"/>
    <xf numFmtId="49" fontId="6" fillId="0" borderId="0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>
      <alignment vertical="center"/>
    </xf>
    <xf numFmtId="49" fontId="5" fillId="0" borderId="19" xfId="0" applyNumberFormat="1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5" fillId="0" borderId="29" xfId="0" applyFont="1" applyFill="1" applyBorder="1" applyAlignment="1">
      <alignment vertical="center"/>
    </xf>
    <xf numFmtId="0" fontId="9" fillId="0" borderId="17" xfId="0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vertical="center"/>
    </xf>
    <xf numFmtId="0" fontId="5" fillId="0" borderId="30" xfId="0" applyFont="1" applyBorder="1" applyAlignment="1" applyProtection="1">
      <alignment horizontal="center" vertical="center"/>
    </xf>
    <xf numFmtId="0" fontId="0" fillId="0" borderId="30" xfId="0" applyBorder="1" applyAlignment="1" applyProtection="1">
      <alignment horizontal="center" vertical="center"/>
    </xf>
    <xf numFmtId="0" fontId="5" fillId="0" borderId="30" xfId="0" applyNumberFormat="1" applyFont="1" applyBorder="1" applyAlignment="1" applyProtection="1">
      <alignment horizontal="center" vertical="center"/>
    </xf>
    <xf numFmtId="0" fontId="5" fillId="0" borderId="30" xfId="0" applyNumberFormat="1" applyFont="1" applyBorder="1" applyAlignment="1" applyProtection="1">
      <alignment horizontal="center" vertical="center"/>
      <protection locked="0"/>
    </xf>
    <xf numFmtId="0" fontId="5" fillId="0" borderId="3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protection locked="0"/>
    </xf>
    <xf numFmtId="0" fontId="5" fillId="0" borderId="19" xfId="0" applyFont="1" applyBorder="1" applyAlignment="1" applyProtection="1">
      <protection locked="0"/>
    </xf>
    <xf numFmtId="0" fontId="5" fillId="0" borderId="0" xfId="0" applyFont="1" applyFill="1" applyBorder="1" applyAlignment="1" applyProtection="1">
      <alignment horizontal="left" vertical="center" shrinkToFi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7" fillId="0" borderId="0" xfId="0" applyNumberFormat="1" applyFont="1" applyBorder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/>
    <xf numFmtId="0" fontId="5" fillId="0" borderId="0" xfId="0" applyFont="1" applyBorder="1" applyAlignment="1" applyProtection="1">
      <alignment horizontal="distributed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5" fillId="0" borderId="0" xfId="0" applyFont="1" applyAlignment="1" applyProtection="1"/>
    <xf numFmtId="0" fontId="5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Protection="1"/>
    <xf numFmtId="49" fontId="5" fillId="0" borderId="19" xfId="0" applyNumberFormat="1" applyFont="1" applyFill="1" applyBorder="1" applyAlignment="1" applyProtection="1">
      <alignment horizontal="right" vertical="center"/>
    </xf>
    <xf numFmtId="0" fontId="9" fillId="0" borderId="17" xfId="0" applyFont="1" applyBorder="1" applyAlignment="1" applyProtection="1">
      <alignment horizontal="right"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12" fillId="0" borderId="33" xfId="1" applyNumberFormat="1" applyFont="1" applyBorder="1" applyAlignment="1">
      <alignment vertical="center"/>
    </xf>
    <xf numFmtId="0" fontId="12" fillId="0" borderId="34" xfId="1" applyNumberFormat="1" applyFont="1" applyBorder="1" applyAlignment="1">
      <alignment horizontal="center" vertical="center"/>
    </xf>
    <xf numFmtId="0" fontId="12" fillId="0" borderId="35" xfId="1" applyNumberFormat="1" applyFont="1" applyBorder="1" applyAlignment="1">
      <alignment horizontal="center" vertical="center"/>
    </xf>
    <xf numFmtId="0" fontId="1" fillId="0" borderId="0" xfId="1" applyNumberFormat="1" applyAlignment="1">
      <alignment vertical="center"/>
    </xf>
    <xf numFmtId="0" fontId="1" fillId="0" borderId="0" xfId="1" applyNumberFormat="1"/>
    <xf numFmtId="0" fontId="12" fillId="0" borderId="36" xfId="1" applyNumberFormat="1" applyFont="1" applyBorder="1" applyAlignment="1">
      <alignment vertical="center"/>
    </xf>
    <xf numFmtId="0" fontId="12" fillId="0" borderId="34" xfId="1" applyNumberFormat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0" xfId="1"/>
    <xf numFmtId="0" fontId="12" fillId="0" borderId="37" xfId="1" applyNumberFormat="1" applyFont="1" applyBorder="1" applyAlignment="1">
      <alignment vertical="center" textRotation="255"/>
    </xf>
    <xf numFmtId="0" fontId="12" fillId="0" borderId="33" xfId="1" applyNumberFormat="1" applyFont="1" applyBorder="1" applyAlignment="1">
      <alignment horizontal="center" vertical="center"/>
    </xf>
    <xf numFmtId="0" fontId="12" fillId="0" borderId="38" xfId="1" applyNumberFormat="1" applyFont="1" applyBorder="1" applyAlignment="1">
      <alignment vertical="center" textRotation="255"/>
    </xf>
    <xf numFmtId="0" fontId="12" fillId="0" borderId="0" xfId="1" applyNumberFormat="1" applyFont="1" applyAlignment="1">
      <alignment vertical="center" textRotation="255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Alignment="1">
      <alignment horizontal="center" vertical="center"/>
    </xf>
    <xf numFmtId="49" fontId="12" fillId="0" borderId="35" xfId="1" applyNumberFormat="1" applyFont="1" applyBorder="1" applyAlignment="1">
      <alignment horizontal="right" vertical="center"/>
    </xf>
    <xf numFmtId="49" fontId="12" fillId="0" borderId="35" xfId="1" applyNumberFormat="1" applyFont="1" applyBorder="1" applyAlignment="1">
      <alignment horizontal="center" vertical="center"/>
    </xf>
    <xf numFmtId="49" fontId="7" fillId="0" borderId="0" xfId="0" applyNumberFormat="1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vertical="center"/>
    </xf>
    <xf numFmtId="0" fontId="7" fillId="0" borderId="19" xfId="0" applyFont="1" applyBorder="1"/>
    <xf numFmtId="0" fontId="7" fillId="0" borderId="0" xfId="0" applyFont="1"/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vertical="center"/>
    </xf>
    <xf numFmtId="0" fontId="5" fillId="0" borderId="17" xfId="0" applyFont="1" applyFill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horizontal="left" vertical="center" shrinkToFit="1"/>
    </xf>
    <xf numFmtId="0" fontId="5" fillId="0" borderId="37" xfId="0" applyFont="1" applyFill="1" applyBorder="1" applyAlignment="1" applyProtection="1">
      <alignment vertical="center"/>
    </xf>
    <xf numFmtId="0" fontId="5" fillId="0" borderId="17" xfId="0" applyFont="1" applyBorder="1" applyAlignment="1" applyProtection="1">
      <alignment horizontal="left" vertical="center"/>
    </xf>
    <xf numFmtId="0" fontId="0" fillId="0" borderId="0" xfId="0" applyBorder="1" applyAlignment="1">
      <alignment vertical="center"/>
    </xf>
    <xf numFmtId="0" fontId="5" fillId="0" borderId="10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0" fillId="0" borderId="22" xfId="0" applyBorder="1" applyAlignment="1">
      <alignment vertical="center"/>
    </xf>
    <xf numFmtId="0" fontId="5" fillId="0" borderId="22" xfId="0" applyFont="1" applyBorder="1" applyAlignment="1" applyProtection="1">
      <alignment horizontal="center" vertical="center" shrinkToFit="1"/>
    </xf>
    <xf numFmtId="0" fontId="5" fillId="0" borderId="22" xfId="0" applyFont="1" applyBorder="1" applyAlignment="1" applyProtection="1">
      <alignment horizontal="center" vertical="center"/>
    </xf>
    <xf numFmtId="0" fontId="5" fillId="0" borderId="22" xfId="0" applyFont="1" applyBorder="1" applyProtection="1"/>
    <xf numFmtId="0" fontId="5" fillId="0" borderId="28" xfId="0" applyFont="1" applyBorder="1" applyProtection="1"/>
    <xf numFmtId="0" fontId="5" fillId="0" borderId="0" xfId="0" applyFont="1" applyBorder="1" applyAlignment="1" applyProtection="1">
      <alignment horizontal="distributed"/>
    </xf>
    <xf numFmtId="0" fontId="0" fillId="0" borderId="0" xfId="0" applyBorder="1" applyAlignment="1" applyProtection="1"/>
    <xf numFmtId="0" fontId="5" fillId="0" borderId="0" xfId="0" applyFont="1" applyBorder="1" applyAlignment="1" applyProtection="1"/>
    <xf numFmtId="0" fontId="12" fillId="0" borderId="33" xfId="1" applyNumberFormat="1" applyFont="1" applyBorder="1" applyAlignment="1">
      <alignment vertical="center"/>
    </xf>
    <xf numFmtId="0" fontId="12" fillId="0" borderId="33" xfId="1" applyNumberFormat="1" applyFont="1" applyBorder="1" applyAlignment="1">
      <alignment horizontal="right" vertical="center"/>
    </xf>
    <xf numFmtId="0" fontId="12" fillId="0" borderId="35" xfId="1" applyNumberFormat="1" applyFont="1" applyBorder="1" applyAlignment="1">
      <alignment horizontal="right" vertical="center"/>
    </xf>
    <xf numFmtId="0" fontId="12" fillId="0" borderId="34" xfId="1" applyNumberFormat="1" applyFont="1" applyBorder="1" applyAlignment="1">
      <alignment horizontal="right" vertical="center"/>
    </xf>
    <xf numFmtId="0" fontId="5" fillId="0" borderId="39" xfId="0" applyFont="1" applyBorder="1" applyAlignment="1" applyProtection="1">
      <alignment horizontal="center" vertical="top"/>
      <protection locked="0"/>
    </xf>
    <xf numFmtId="0" fontId="5" fillId="0" borderId="40" xfId="0" applyFont="1" applyBorder="1" applyAlignment="1" applyProtection="1">
      <alignment horizontal="center" vertical="top"/>
      <protection locked="0"/>
    </xf>
    <xf numFmtId="0" fontId="5" fillId="0" borderId="41" xfId="0" applyFont="1" applyBorder="1" applyAlignment="1" applyProtection="1">
      <alignment horizontal="center" vertical="top"/>
      <protection locked="0"/>
    </xf>
    <xf numFmtId="0" fontId="5" fillId="0" borderId="17" xfId="0" applyFont="1" applyBorder="1" applyAlignment="1" applyProtection="1">
      <alignment horizontal="center" vertical="top"/>
      <protection locked="0"/>
    </xf>
    <xf numFmtId="0" fontId="5" fillId="0" borderId="0" xfId="0" applyFont="1" applyBorder="1" applyAlignment="1" applyProtection="1">
      <alignment horizontal="center" vertical="top"/>
      <protection locked="0"/>
    </xf>
    <xf numFmtId="0" fontId="5" fillId="0" borderId="19" xfId="0" applyFont="1" applyBorder="1" applyAlignment="1" applyProtection="1">
      <alignment horizontal="center" vertical="top"/>
      <protection locked="0"/>
    </xf>
    <xf numFmtId="0" fontId="5" fillId="0" borderId="21" xfId="0" applyFont="1" applyBorder="1" applyAlignment="1" applyProtection="1">
      <alignment horizontal="center" vertical="top"/>
      <protection locked="0"/>
    </xf>
    <xf numFmtId="0" fontId="5" fillId="0" borderId="22" xfId="0" applyFont="1" applyBorder="1" applyAlignment="1" applyProtection="1">
      <alignment horizontal="center" vertical="top"/>
      <protection locked="0"/>
    </xf>
    <xf numFmtId="0" fontId="5" fillId="0" borderId="28" xfId="0" applyFont="1" applyBorder="1" applyAlignment="1" applyProtection="1">
      <alignment horizontal="center" vertical="top"/>
      <protection locked="0"/>
    </xf>
    <xf numFmtId="0" fontId="7" fillId="0" borderId="35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5" fillId="0" borderId="61" xfId="0" applyFont="1" applyBorder="1" applyAlignment="1">
      <alignment horizontal="left" vertical="center"/>
    </xf>
    <xf numFmtId="0" fontId="5" fillId="0" borderId="62" xfId="0" applyFont="1" applyBorder="1" applyAlignment="1">
      <alignment horizontal="left" vertical="center"/>
    </xf>
    <xf numFmtId="0" fontId="7" fillId="0" borderId="63" xfId="0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35" xfId="0" applyFont="1" applyBorder="1" applyAlignment="1" applyProtection="1">
      <alignment horizontal="left" vertical="center"/>
      <protection locked="0"/>
    </xf>
    <xf numFmtId="0" fontId="0" fillId="0" borderId="61" xfId="0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horizontal="left" vertical="center"/>
      <protection locked="0"/>
    </xf>
    <xf numFmtId="0" fontId="5" fillId="0" borderId="35" xfId="0" applyFont="1" applyBorder="1" applyAlignment="1" applyProtection="1">
      <alignment horizontal="right" vertical="center"/>
      <protection locked="0"/>
    </xf>
    <xf numFmtId="0" fontId="0" fillId="0" borderId="61" xfId="0" applyBorder="1" applyAlignment="1" applyProtection="1">
      <alignment horizontal="right" vertical="center"/>
      <protection locked="0"/>
    </xf>
    <xf numFmtId="0" fontId="5" fillId="0" borderId="39" xfId="0" applyFont="1" applyBorder="1" applyAlignment="1" applyProtection="1">
      <alignment horizontal="left" vertical="top"/>
      <protection locked="0"/>
    </xf>
    <xf numFmtId="0" fontId="5" fillId="0" borderId="40" xfId="0" applyFont="1" applyBorder="1" applyAlignment="1" applyProtection="1">
      <alignment horizontal="left" vertical="top"/>
      <protection locked="0"/>
    </xf>
    <xf numFmtId="0" fontId="5" fillId="0" borderId="41" xfId="0" applyFont="1" applyBorder="1" applyAlignment="1" applyProtection="1">
      <alignment horizontal="left" vertical="top"/>
      <protection locked="0"/>
    </xf>
    <xf numFmtId="0" fontId="5" fillId="0" borderId="17" xfId="0" applyFont="1" applyBorder="1" applyAlignment="1" applyProtection="1">
      <alignment horizontal="left" vertical="top"/>
      <protection locked="0"/>
    </xf>
    <xf numFmtId="0" fontId="5" fillId="0" borderId="0" xfId="0" applyFont="1" applyBorder="1" applyAlignment="1" applyProtection="1">
      <alignment horizontal="left" vertical="top"/>
      <protection locked="0"/>
    </xf>
    <xf numFmtId="0" fontId="5" fillId="0" borderId="19" xfId="0" applyFont="1" applyBorder="1" applyAlignment="1" applyProtection="1">
      <alignment horizontal="left" vertical="top"/>
      <protection locked="0"/>
    </xf>
    <xf numFmtId="0" fontId="5" fillId="0" borderId="18" xfId="0" applyFont="1" applyBorder="1" applyAlignment="1" applyProtection="1">
      <alignment horizontal="left" vertical="top"/>
      <protection locked="0"/>
    </xf>
    <xf numFmtId="0" fontId="5" fillId="0" borderId="3" xfId="0" applyFont="1" applyBorder="1" applyAlignment="1" applyProtection="1">
      <alignment horizontal="left" vertical="top"/>
      <protection locked="0"/>
    </xf>
    <xf numFmtId="0" fontId="5" fillId="0" borderId="32" xfId="0" applyFont="1" applyBorder="1" applyAlignment="1" applyProtection="1">
      <alignment horizontal="left" vertical="top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right"/>
      <protection locked="0"/>
    </xf>
    <xf numFmtId="49" fontId="7" fillId="0" borderId="13" xfId="0" applyNumberFormat="1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distributed"/>
    </xf>
    <xf numFmtId="0" fontId="0" fillId="0" borderId="0" xfId="0" applyBorder="1" applyAlignment="1">
      <alignment horizontal="distributed"/>
    </xf>
    <xf numFmtId="0" fontId="6" fillId="0" borderId="0" xfId="0" applyFont="1" applyBorder="1" applyAlignment="1" applyProtection="1">
      <alignment vertical="center" wrapText="1"/>
    </xf>
    <xf numFmtId="0" fontId="0" fillId="0" borderId="0" xfId="0" applyAlignment="1">
      <alignment vertical="center"/>
    </xf>
    <xf numFmtId="0" fontId="0" fillId="0" borderId="19" xfId="0" applyBorder="1" applyAlignment="1">
      <alignment vertical="center"/>
    </xf>
    <xf numFmtId="0" fontId="6" fillId="0" borderId="0" xfId="0" applyFont="1" applyBorder="1" applyAlignment="1" applyProtection="1"/>
    <xf numFmtId="0" fontId="0" fillId="0" borderId="0" xfId="0" applyBorder="1" applyAlignment="1" applyProtection="1"/>
    <xf numFmtId="0" fontId="0" fillId="0" borderId="19" xfId="0" applyBorder="1" applyAlignment="1" applyProtection="1"/>
    <xf numFmtId="0" fontId="5" fillId="0" borderId="35" xfId="0" applyFont="1" applyBorder="1" applyAlignment="1" applyProtection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5" fillId="0" borderId="63" xfId="0" applyFont="1" applyFill="1" applyBorder="1" applyAlignment="1">
      <alignment horizontal="left" vertical="center" shrinkToFit="1"/>
    </xf>
    <xf numFmtId="0" fontId="5" fillId="0" borderId="33" xfId="0" applyFont="1" applyFill="1" applyBorder="1" applyAlignment="1">
      <alignment horizontal="left" vertical="center" shrinkToFit="1"/>
    </xf>
    <xf numFmtId="0" fontId="5" fillId="0" borderId="33" xfId="0" applyFont="1" applyBorder="1" applyAlignment="1">
      <alignment vertical="center"/>
    </xf>
    <xf numFmtId="0" fontId="5" fillId="0" borderId="35" xfId="0" applyFont="1" applyBorder="1" applyAlignment="1" applyProtection="1">
      <alignment horizontal="center" vertical="center"/>
      <protection locked="0"/>
    </xf>
    <xf numFmtId="0" fontId="5" fillId="0" borderId="61" xfId="0" applyFont="1" applyBorder="1" applyAlignment="1" applyProtection="1">
      <alignment horizontal="center" vertical="center"/>
      <protection locked="0"/>
    </xf>
    <xf numFmtId="0" fontId="5" fillId="0" borderId="34" xfId="0" applyFont="1" applyBorder="1" applyAlignment="1" applyProtection="1">
      <alignment horizontal="center" vertical="center"/>
      <protection locked="0"/>
    </xf>
    <xf numFmtId="0" fontId="5" fillId="0" borderId="35" xfId="0" applyFont="1" applyFill="1" applyBorder="1" applyAlignment="1" applyProtection="1">
      <alignment horizontal="center" vertical="center"/>
      <protection locked="0"/>
    </xf>
    <xf numFmtId="0" fontId="5" fillId="0" borderId="61" xfId="0" applyFont="1" applyFill="1" applyBorder="1" applyAlignment="1" applyProtection="1">
      <alignment horizontal="center" vertical="center"/>
      <protection locked="0"/>
    </xf>
    <xf numFmtId="0" fontId="5" fillId="0" borderId="34" xfId="0" applyFont="1" applyFill="1" applyBorder="1" applyAlignment="1" applyProtection="1">
      <alignment horizontal="center" vertical="center"/>
      <protection locked="0"/>
    </xf>
    <xf numFmtId="0" fontId="5" fillId="0" borderId="17" xfId="0" applyFont="1" applyFill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19" xfId="0" applyFont="1" applyBorder="1" applyAlignment="1" applyProtection="1">
      <alignment vertical="center" wrapText="1"/>
    </xf>
    <xf numFmtId="0" fontId="5" fillId="0" borderId="64" xfId="0" applyFont="1" applyBorder="1" applyAlignment="1" applyProtection="1">
      <alignment vertical="center"/>
    </xf>
    <xf numFmtId="0" fontId="5" fillId="0" borderId="61" xfId="0" applyFont="1" applyBorder="1" applyAlignment="1" applyProtection="1">
      <alignment vertical="center"/>
    </xf>
    <xf numFmtId="0" fontId="5" fillId="0" borderId="34" xfId="0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 vertical="center"/>
    </xf>
    <xf numFmtId="49" fontId="7" fillId="0" borderId="13" xfId="0" applyNumberFormat="1" applyFont="1" applyBorder="1" applyAlignment="1" applyProtection="1">
      <alignment horizontal="center"/>
    </xf>
    <xf numFmtId="0" fontId="5" fillId="0" borderId="34" xfId="0" applyFont="1" applyBorder="1" applyAlignment="1" applyProtection="1">
      <alignment horizontal="center" vertical="center"/>
    </xf>
    <xf numFmtId="0" fontId="0" fillId="0" borderId="34" xfId="0" applyBorder="1" applyAlignment="1">
      <alignment horizontal="center" vertical="center"/>
    </xf>
    <xf numFmtId="49" fontId="7" fillId="0" borderId="0" xfId="0" applyNumberFormat="1" applyFont="1" applyBorder="1" applyAlignment="1" applyProtection="1">
      <alignment horizontal="distributed" shrinkToFit="1"/>
    </xf>
    <xf numFmtId="49" fontId="7" fillId="0" borderId="13" xfId="0" applyNumberFormat="1" applyFont="1" applyBorder="1" applyAlignment="1" applyProtection="1">
      <alignment horizontal="distributed" justifyLastLine="1"/>
      <protection locked="0"/>
    </xf>
    <xf numFmtId="49" fontId="5" fillId="0" borderId="13" xfId="0" applyNumberFormat="1" applyFont="1" applyBorder="1" applyAlignment="1" applyProtection="1">
      <alignment horizontal="distributed" justifyLastLine="1"/>
      <protection locked="0"/>
    </xf>
    <xf numFmtId="0" fontId="5" fillId="0" borderId="78" xfId="0" applyFont="1" applyBorder="1" applyAlignment="1" applyProtection="1">
      <alignment horizontal="center" vertical="center" shrinkToFit="1"/>
      <protection locked="0"/>
    </xf>
    <xf numFmtId="0" fontId="5" fillId="0" borderId="79" xfId="0" applyFont="1" applyBorder="1" applyAlignment="1" applyProtection="1">
      <alignment horizontal="center" vertical="center"/>
      <protection locked="0"/>
    </xf>
    <xf numFmtId="0" fontId="5" fillId="0" borderId="80" xfId="0" applyFont="1" applyBorder="1" applyAlignment="1" applyProtection="1">
      <alignment horizontal="center" vertical="center" shrinkToFi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49" fontId="7" fillId="0" borderId="0" xfId="0" applyNumberFormat="1" applyFont="1" applyBorder="1" applyAlignment="1" applyProtection="1">
      <alignment horizontal="right"/>
    </xf>
    <xf numFmtId="49" fontId="5" fillId="0" borderId="0" xfId="0" applyNumberFormat="1" applyFont="1" applyBorder="1" applyAlignment="1" applyProtection="1">
      <alignment horizontal="right"/>
    </xf>
    <xf numFmtId="49" fontId="0" fillId="0" borderId="13" xfId="0" applyNumberFormat="1" applyBorder="1" applyAlignment="1" applyProtection="1">
      <alignment horizontal="distributed" justifyLastLine="1"/>
      <protection locked="0"/>
    </xf>
    <xf numFmtId="0" fontId="5" fillId="0" borderId="0" xfId="0" applyFont="1" applyBorder="1" applyAlignment="1">
      <alignment horizontal="distributed"/>
    </xf>
    <xf numFmtId="0" fontId="0" fillId="0" borderId="13" xfId="0" applyBorder="1" applyAlignment="1" applyProtection="1">
      <alignment horizontal="right"/>
      <protection locked="0"/>
    </xf>
    <xf numFmtId="0" fontId="5" fillId="0" borderId="0" xfId="0" applyFont="1" applyBorder="1" applyAlignment="1" applyProtection="1">
      <alignment horizontal="distributed" shrinkToFit="1"/>
    </xf>
    <xf numFmtId="0" fontId="0" fillId="0" borderId="0" xfId="0" applyBorder="1" applyAlignment="1" applyProtection="1">
      <alignment horizontal="distributed" shrinkToFit="1"/>
    </xf>
    <xf numFmtId="0" fontId="6" fillId="0" borderId="15" xfId="0" applyFont="1" applyBorder="1" applyAlignment="1" applyProtection="1">
      <alignment horizontal="center" shrinkToFit="1"/>
    </xf>
    <xf numFmtId="0" fontId="6" fillId="0" borderId="16" xfId="0" applyFont="1" applyBorder="1" applyAlignment="1" applyProtection="1">
      <alignment horizontal="center" shrinkToFit="1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49" fontId="6" fillId="0" borderId="0" xfId="0" applyNumberFormat="1" applyFont="1" applyAlignment="1" applyProtection="1">
      <alignment horizontal="center" vertical="center"/>
    </xf>
    <xf numFmtId="49" fontId="5" fillId="0" borderId="0" xfId="0" applyNumberFormat="1" applyFont="1" applyAlignment="1" applyProtection="1">
      <alignment horizontal="center" vertical="center"/>
    </xf>
    <xf numFmtId="49" fontId="7" fillId="0" borderId="0" xfId="0" applyNumberFormat="1" applyFont="1" applyBorder="1" applyAlignment="1" applyProtection="1">
      <protection locked="0"/>
    </xf>
    <xf numFmtId="49" fontId="0" fillId="0" borderId="0" xfId="0" applyNumberFormat="1" applyAlignment="1" applyProtection="1">
      <protection locked="0"/>
    </xf>
    <xf numFmtId="49" fontId="0" fillId="0" borderId="0" xfId="0" applyNumberFormat="1" applyAlignment="1"/>
    <xf numFmtId="49" fontId="7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>
      <alignment horizontal="distributed" shrinkToFit="1"/>
    </xf>
    <xf numFmtId="0" fontId="0" fillId="0" borderId="0" xfId="0" applyBorder="1" applyAlignment="1">
      <alignment horizontal="distributed" shrinkToFit="1"/>
    </xf>
    <xf numFmtId="0" fontId="5" fillId="0" borderId="5" xfId="0" applyNumberFormat="1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distributed"/>
    </xf>
    <xf numFmtId="0" fontId="5" fillId="0" borderId="0" xfId="0" applyFont="1" applyBorder="1" applyAlignment="1" applyProtection="1">
      <alignment shrinkToFit="1"/>
    </xf>
    <xf numFmtId="0" fontId="5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5" fillId="0" borderId="0" xfId="0" applyFont="1" applyBorder="1" applyAlignment="1" applyProtection="1"/>
    <xf numFmtId="0" fontId="0" fillId="0" borderId="0" xfId="0" applyBorder="1" applyAlignment="1"/>
    <xf numFmtId="0" fontId="5" fillId="0" borderId="5" xfId="0" applyFont="1" applyBorder="1" applyAlignment="1" applyProtection="1">
      <alignment horizontal="right"/>
    </xf>
    <xf numFmtId="0" fontId="0" fillId="0" borderId="5" xfId="0" applyBorder="1" applyAlignment="1" applyProtection="1">
      <alignment horizontal="right"/>
    </xf>
    <xf numFmtId="49" fontId="7" fillId="0" borderId="5" xfId="0" applyNumberFormat="1" applyFont="1" applyBorder="1" applyAlignment="1" applyProtection="1">
      <alignment horizontal="distributed" justifyLastLine="1"/>
      <protection locked="0"/>
    </xf>
    <xf numFmtId="49" fontId="5" fillId="0" borderId="5" xfId="0" applyNumberFormat="1" applyFont="1" applyBorder="1" applyAlignment="1" applyProtection="1">
      <alignment horizontal="distributed" justifyLastLine="1"/>
      <protection locked="0"/>
    </xf>
    <xf numFmtId="0" fontId="5" fillId="0" borderId="5" xfId="0" applyNumberFormat="1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distributed" vertical="center" justifyLastLine="1"/>
      <protection locked="0"/>
    </xf>
    <xf numFmtId="0" fontId="5" fillId="0" borderId="76" xfId="0" applyFont="1" applyBorder="1" applyAlignment="1" applyProtection="1">
      <alignment horizontal="center" vertical="center" shrinkToFit="1"/>
      <protection locked="0"/>
    </xf>
    <xf numFmtId="0" fontId="5" fillId="0" borderId="77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right"/>
      <protection locked="0"/>
    </xf>
    <xf numFmtId="0" fontId="7" fillId="0" borderId="0" xfId="0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0" fontId="6" fillId="0" borderId="56" xfId="0" applyFont="1" applyBorder="1" applyAlignment="1" applyProtection="1">
      <alignment vertical="center"/>
    </xf>
    <xf numFmtId="0" fontId="5" fillId="0" borderId="57" xfId="0" applyFont="1" applyBorder="1" applyAlignment="1" applyProtection="1">
      <alignment vertical="center"/>
    </xf>
    <xf numFmtId="0" fontId="5" fillId="0" borderId="58" xfId="0" applyFont="1" applyBorder="1" applyAlignment="1" applyProtection="1">
      <alignment vertical="center"/>
    </xf>
    <xf numFmtId="0" fontId="5" fillId="0" borderId="18" xfId="0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horizontal="left" vertical="center" wrapText="1"/>
    </xf>
    <xf numFmtId="0" fontId="5" fillId="0" borderId="19" xfId="0" applyFont="1" applyFill="1" applyBorder="1" applyAlignment="1" applyProtection="1">
      <alignment horizontal="left" vertical="center" wrapText="1"/>
    </xf>
    <xf numFmtId="0" fontId="5" fillId="0" borderId="69" xfId="0" applyFont="1" applyFill="1" applyBorder="1" applyAlignment="1" applyProtection="1">
      <alignment horizontal="center" vertical="center"/>
    </xf>
    <xf numFmtId="0" fontId="5" fillId="0" borderId="70" xfId="0" applyFont="1" applyBorder="1" applyAlignment="1" applyProtection="1">
      <alignment horizontal="center" vertical="center"/>
    </xf>
    <xf numFmtId="0" fontId="5" fillId="0" borderId="71" xfId="0" applyFont="1" applyBorder="1" applyAlignment="1" applyProtection="1">
      <alignment horizontal="center" vertical="center"/>
    </xf>
    <xf numFmtId="0" fontId="5" fillId="0" borderId="72" xfId="0" applyFont="1" applyBorder="1" applyAlignment="1" applyProtection="1">
      <alignment horizontal="center" vertical="center"/>
    </xf>
    <xf numFmtId="0" fontId="5" fillId="0" borderId="73" xfId="0" applyFont="1" applyBorder="1" applyAlignment="1" applyProtection="1">
      <alignment horizontal="center" vertical="center"/>
    </xf>
    <xf numFmtId="0" fontId="5" fillId="0" borderId="74" xfId="0" applyFont="1" applyBorder="1" applyAlignment="1" applyProtection="1">
      <alignment horizontal="center" vertical="center"/>
    </xf>
    <xf numFmtId="0" fontId="5" fillId="0" borderId="43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44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75" xfId="0" applyFont="1" applyFill="1" applyBorder="1" applyAlignment="1" applyProtection="1">
      <alignment horizontal="center" vertical="center" shrinkToFit="1"/>
    </xf>
    <xf numFmtId="0" fontId="5" fillId="0" borderId="75" xfId="0" applyFont="1" applyBorder="1" applyAlignment="1" applyProtection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5" fillId="0" borderId="35" xfId="0" applyFont="1" applyFill="1" applyBorder="1" applyAlignment="1" applyProtection="1">
      <alignment horizontal="center" vertical="center" shrinkToFit="1"/>
    </xf>
    <xf numFmtId="49" fontId="4" fillId="0" borderId="0" xfId="0" applyNumberFormat="1" applyFont="1" applyBorder="1" applyAlignment="1" applyProtection="1">
      <alignment horizontal="center" vertical="center"/>
    </xf>
    <xf numFmtId="49" fontId="7" fillId="0" borderId="0" xfId="0" applyNumberFormat="1" applyFont="1" applyAlignment="1" applyProtection="1">
      <alignment horizontal="center"/>
    </xf>
    <xf numFmtId="49" fontId="0" fillId="0" borderId="13" xfId="0" applyNumberFormat="1" applyBorder="1" applyAlignment="1" applyProtection="1">
      <alignment horizontal="center"/>
    </xf>
    <xf numFmtId="0" fontId="5" fillId="0" borderId="67" xfId="0" applyNumberFormat="1" applyFont="1" applyBorder="1" applyAlignment="1" applyProtection="1">
      <alignment horizontal="center" vertical="center"/>
    </xf>
    <xf numFmtId="0" fontId="5" fillId="0" borderId="38" xfId="0" applyNumberFormat="1" applyFont="1" applyBorder="1" applyAlignment="1" applyProtection="1">
      <alignment horizontal="center" vertical="center"/>
      <protection locked="0"/>
    </xf>
    <xf numFmtId="49" fontId="5" fillId="0" borderId="35" xfId="0" applyNumberFormat="1" applyFont="1" applyFill="1" applyBorder="1" applyAlignment="1" applyProtection="1">
      <alignment horizontal="center" vertical="center" shrinkToFit="1"/>
    </xf>
    <xf numFmtId="0" fontId="5" fillId="0" borderId="68" xfId="0" applyNumberFormat="1" applyFont="1" applyBorder="1" applyAlignment="1" applyProtection="1">
      <alignment horizontal="center" vertical="center"/>
    </xf>
    <xf numFmtId="0" fontId="5" fillId="0" borderId="44" xfId="0" applyNumberFormat="1" applyFont="1" applyBorder="1" applyAlignment="1" applyProtection="1">
      <alignment horizontal="center" vertical="center"/>
      <protection locked="0"/>
    </xf>
    <xf numFmtId="0" fontId="5" fillId="0" borderId="64" xfId="0" applyFont="1" applyFill="1" applyBorder="1" applyAlignment="1" applyProtection="1">
      <alignment horizontal="distributed" vertical="center" justifyLastLine="1"/>
    </xf>
    <xf numFmtId="0" fontId="5" fillId="0" borderId="61" xfId="0" applyFont="1" applyBorder="1" applyAlignment="1" applyProtection="1">
      <alignment horizontal="distributed" vertical="center" justifyLastLine="1"/>
    </xf>
    <xf numFmtId="0" fontId="5" fillId="0" borderId="61" xfId="0" applyFont="1" applyBorder="1" applyAlignment="1" applyProtection="1">
      <alignment horizontal="center" vertical="center"/>
    </xf>
    <xf numFmtId="0" fontId="5" fillId="0" borderId="65" xfId="0" applyNumberFormat="1" applyFont="1" applyBorder="1" applyAlignment="1" applyProtection="1">
      <alignment horizontal="center" vertical="center"/>
      <protection locked="0"/>
    </xf>
    <xf numFmtId="0" fontId="5" fillId="0" borderId="66" xfId="0" applyNumberFormat="1" applyFont="1" applyBorder="1" applyAlignment="1" applyProtection="1">
      <alignment horizontal="center" vertical="center"/>
    </xf>
    <xf numFmtId="0" fontId="5" fillId="0" borderId="64" xfId="0" applyFont="1" applyFill="1" applyBorder="1" applyAlignment="1" applyProtection="1">
      <alignment horizontal="center" vertical="center"/>
    </xf>
    <xf numFmtId="0" fontId="0" fillId="0" borderId="61" xfId="0" applyBorder="1" applyAlignment="1"/>
    <xf numFmtId="0" fontId="0" fillId="0" borderId="34" xfId="0" applyBorder="1" applyAlignment="1"/>
    <xf numFmtId="0" fontId="6" fillId="0" borderId="25" xfId="0" applyFont="1" applyFill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left"/>
    </xf>
    <xf numFmtId="0" fontId="6" fillId="0" borderId="59" xfId="0" applyFont="1" applyBorder="1" applyAlignment="1" applyProtection="1">
      <alignment horizontal="left"/>
    </xf>
    <xf numFmtId="0" fontId="5" fillId="0" borderId="63" xfId="0" applyFont="1" applyFill="1" applyBorder="1" applyAlignment="1" applyProtection="1">
      <alignment horizontal="center" vertical="center"/>
    </xf>
    <xf numFmtId="0" fontId="5" fillId="0" borderId="33" xfId="0" applyFont="1" applyBorder="1" applyAlignment="1" applyProtection="1">
      <alignment horizontal="center" vertical="center"/>
    </xf>
    <xf numFmtId="0" fontId="5" fillId="0" borderId="43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7" xfId="0" applyFont="1" applyBorder="1" applyAlignment="1" applyProtection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9" fontId="5" fillId="0" borderId="33" xfId="0" applyNumberFormat="1" applyFont="1" applyFill="1" applyBorder="1" applyAlignment="1" applyProtection="1">
      <alignment horizontal="center" vertical="center" shrinkToFit="1"/>
    </xf>
    <xf numFmtId="0" fontId="5" fillId="0" borderId="33" xfId="0" applyFont="1" applyBorder="1" applyAlignment="1" applyProtection="1">
      <alignment horizontal="center" vertical="center" shrinkToFit="1"/>
    </xf>
    <xf numFmtId="9" fontId="5" fillId="0" borderId="33" xfId="0" applyNumberFormat="1" applyFont="1" applyFill="1" applyBorder="1" applyAlignment="1" applyProtection="1">
      <alignment horizontal="center" vertical="center"/>
    </xf>
    <xf numFmtId="0" fontId="5" fillId="0" borderId="33" xfId="0" applyFont="1" applyBorder="1" applyAlignment="1" applyProtection="1">
      <alignment vertical="center"/>
    </xf>
    <xf numFmtId="0" fontId="5" fillId="0" borderId="36" xfId="0" applyFont="1" applyBorder="1" applyAlignment="1" applyProtection="1">
      <alignment horizontal="center" vertical="center"/>
      <protection locked="0"/>
    </xf>
    <xf numFmtId="0" fontId="5" fillId="0" borderId="17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9" fontId="5" fillId="0" borderId="63" xfId="0" applyNumberFormat="1" applyFont="1" applyFill="1" applyBorder="1" applyAlignment="1" applyProtection="1">
      <alignment horizontal="center" vertical="center" shrinkToFit="1"/>
    </xf>
    <xf numFmtId="0" fontId="5" fillId="0" borderId="33" xfId="0" applyFont="1" applyFill="1" applyBorder="1" applyAlignment="1" applyProtection="1">
      <alignment horizontal="center" vertical="center"/>
      <protection locked="0"/>
    </xf>
    <xf numFmtId="0" fontId="0" fillId="0" borderId="33" xfId="0" applyBorder="1" applyAlignment="1"/>
    <xf numFmtId="9" fontId="5" fillId="0" borderId="35" xfId="0" applyNumberFormat="1" applyFont="1" applyBorder="1" applyAlignment="1" applyProtection="1">
      <alignment horizontal="center" vertical="center"/>
    </xf>
    <xf numFmtId="9" fontId="0" fillId="0" borderId="61" xfId="0" applyNumberFormat="1" applyBorder="1" applyAlignment="1" applyProtection="1">
      <alignment horizontal="center" vertical="center"/>
    </xf>
    <xf numFmtId="9" fontId="0" fillId="0" borderId="34" xfId="0" applyNumberFormat="1" applyBorder="1" applyAlignment="1" applyProtection="1">
      <alignment horizontal="center" vertical="center"/>
    </xf>
    <xf numFmtId="0" fontId="5" fillId="0" borderId="64" xfId="0" applyFont="1" applyFill="1" applyBorder="1" applyAlignment="1" applyProtection="1">
      <alignment horizontal="left" vertical="center" shrinkToFit="1"/>
    </xf>
    <xf numFmtId="0" fontId="5" fillId="0" borderId="61" xfId="0" applyFont="1" applyBorder="1" applyAlignment="1" applyProtection="1">
      <alignment horizontal="left" vertical="center" shrinkToFit="1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protection locked="0"/>
    </xf>
    <xf numFmtId="0" fontId="0" fillId="0" borderId="32" xfId="0" applyBorder="1" applyAlignment="1" applyProtection="1">
      <protection locked="0"/>
    </xf>
    <xf numFmtId="0" fontId="5" fillId="0" borderId="35" xfId="0" applyFont="1" applyFill="1" applyBorder="1" applyAlignment="1" applyProtection="1">
      <alignment horizontal="center" vertical="center"/>
    </xf>
    <xf numFmtId="0" fontId="5" fillId="0" borderId="43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49" fontId="6" fillId="0" borderId="25" xfId="0" applyNumberFormat="1" applyFont="1" applyFill="1" applyBorder="1" applyAlignment="1">
      <alignment horizontal="left" vertical="center"/>
    </xf>
    <xf numFmtId="49" fontId="5" fillId="0" borderId="6" xfId="0" applyNumberFormat="1" applyFont="1" applyBorder="1" applyAlignment="1">
      <alignment vertical="center"/>
    </xf>
    <xf numFmtId="49" fontId="5" fillId="0" borderId="59" xfId="0" applyNumberFormat="1" applyFont="1" applyBorder="1" applyAlignment="1">
      <alignment vertical="center"/>
    </xf>
    <xf numFmtId="49" fontId="5" fillId="0" borderId="17" xfId="0" applyNumberFormat="1" applyFont="1" applyFill="1" applyBorder="1" applyAlignment="1">
      <alignment vertical="center" wrapText="1"/>
    </xf>
    <xf numFmtId="49" fontId="5" fillId="0" borderId="0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0" fontId="5" fillId="0" borderId="43" xfId="0" applyFont="1" applyFill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horizontal="center" vertical="center"/>
      <protection locked="0"/>
    </xf>
    <xf numFmtId="49" fontId="4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33" xfId="0" applyNumberFormat="1" applyFont="1" applyFill="1" applyBorder="1" applyAlignment="1">
      <alignment horizontal="center" vertical="center" wrapText="1"/>
    </xf>
    <xf numFmtId="49" fontId="5" fillId="0" borderId="33" xfId="0" applyNumberFormat="1" applyFont="1" applyBorder="1" applyAlignment="1">
      <alignment vertical="center"/>
    </xf>
    <xf numFmtId="0" fontId="5" fillId="0" borderId="63" xfId="0" applyFont="1" applyFill="1" applyBorder="1" applyAlignment="1">
      <alignment horizontal="left" vertical="center"/>
    </xf>
    <xf numFmtId="0" fontId="5" fillId="0" borderId="36" xfId="0" applyFont="1" applyFill="1" applyBorder="1" applyAlignment="1" applyProtection="1">
      <alignment horizontal="center" vertical="center"/>
      <protection locked="0"/>
    </xf>
    <xf numFmtId="0" fontId="5" fillId="0" borderId="60" xfId="0" applyFont="1" applyFill="1" applyBorder="1" applyAlignment="1" applyProtection="1">
      <alignment horizontal="center" vertical="center"/>
      <protection locked="0"/>
    </xf>
    <xf numFmtId="0" fontId="5" fillId="0" borderId="63" xfId="0" applyFont="1" applyBorder="1" applyAlignment="1" applyProtection="1">
      <alignment horizontal="center" vertical="center"/>
    </xf>
    <xf numFmtId="49" fontId="5" fillId="0" borderId="63" xfId="0" applyNumberFormat="1" applyFont="1" applyFill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/>
    </xf>
    <xf numFmtId="49" fontId="5" fillId="0" borderId="63" xfId="0" applyNumberFormat="1" applyFont="1" applyBorder="1" applyAlignment="1">
      <alignment horizontal="center" vertical="center"/>
    </xf>
    <xf numFmtId="49" fontId="5" fillId="0" borderId="33" xfId="0" applyNumberFormat="1" applyFont="1" applyFill="1" applyBorder="1" applyAlignment="1">
      <alignment horizontal="center" vertical="center" shrinkToFit="1"/>
    </xf>
    <xf numFmtId="0" fontId="5" fillId="0" borderId="61" xfId="0" applyFont="1" applyBorder="1" applyAlignment="1" applyProtection="1">
      <alignment horizontal="right" vertical="center"/>
      <protection locked="0"/>
    </xf>
    <xf numFmtId="0" fontId="5" fillId="0" borderId="64" xfId="0" applyFont="1" applyBorder="1" applyAlignment="1" applyProtection="1">
      <alignment horizontal="left" vertical="center"/>
    </xf>
    <xf numFmtId="0" fontId="0" fillId="0" borderId="61" xfId="0" applyBorder="1" applyAlignment="1">
      <alignment vertical="center"/>
    </xf>
    <xf numFmtId="0" fontId="0" fillId="0" borderId="34" xfId="0" applyBorder="1" applyAlignment="1">
      <alignment vertical="center"/>
    </xf>
    <xf numFmtId="0" fontId="5" fillId="0" borderId="43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27" xfId="0" applyFont="1" applyBorder="1" applyAlignment="1" applyProtection="1">
      <alignment horizontal="left" vertical="center" wrapText="1"/>
      <protection locked="0"/>
    </xf>
    <xf numFmtId="0" fontId="5" fillId="0" borderId="44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32" xfId="0" applyFont="1" applyBorder="1" applyAlignment="1" applyProtection="1">
      <alignment horizontal="left" vertical="center" wrapText="1"/>
      <protection locked="0"/>
    </xf>
    <xf numFmtId="0" fontId="9" fillId="0" borderId="46" xfId="0" applyFont="1" applyFill="1" applyBorder="1" applyAlignment="1" applyProtection="1">
      <alignment horizontal="center" vertical="center" textRotation="255" shrinkToFit="1"/>
    </xf>
    <xf numFmtId="0" fontId="11" fillId="0" borderId="47" xfId="0" applyFont="1" applyBorder="1" applyAlignment="1" applyProtection="1">
      <alignment horizontal="center" vertical="center" textRotation="255" shrinkToFit="1"/>
    </xf>
    <xf numFmtId="0" fontId="11" fillId="0" borderId="48" xfId="0" applyFont="1" applyBorder="1" applyAlignment="1" applyProtection="1">
      <alignment horizontal="center" vertical="center" textRotation="255" shrinkToFit="1"/>
    </xf>
    <xf numFmtId="0" fontId="11" fillId="0" borderId="49" xfId="0" applyFont="1" applyBorder="1" applyAlignment="1" applyProtection="1">
      <alignment horizontal="center" vertical="center" textRotation="255" shrinkToFit="1"/>
    </xf>
    <xf numFmtId="0" fontId="5" fillId="0" borderId="50" xfId="0" applyFont="1" applyBorder="1" applyAlignment="1" applyProtection="1">
      <alignment horizontal="left" vertical="center" wrapText="1"/>
    </xf>
    <xf numFmtId="0" fontId="5" fillId="0" borderId="51" xfId="0" applyFont="1" applyBorder="1" applyAlignment="1" applyProtection="1">
      <alignment horizontal="left" vertical="center" wrapText="1"/>
    </xf>
    <xf numFmtId="0" fontId="5" fillId="0" borderId="47" xfId="0" applyFont="1" applyBorder="1" applyAlignment="1" applyProtection="1">
      <alignment horizontal="left" vertical="center" wrapText="1"/>
    </xf>
    <xf numFmtId="0" fontId="5" fillId="0" borderId="52" xfId="0" applyFont="1" applyBorder="1" applyAlignment="1" applyProtection="1">
      <alignment horizontal="left" vertical="center" wrapText="1"/>
    </xf>
    <xf numFmtId="0" fontId="5" fillId="0" borderId="53" xfId="0" applyFont="1" applyBorder="1" applyAlignment="1" applyProtection="1">
      <alignment horizontal="left" vertical="center" wrapText="1"/>
    </xf>
    <xf numFmtId="0" fontId="5" fillId="0" borderId="49" xfId="0" applyFont="1" applyBorder="1" applyAlignment="1" applyProtection="1">
      <alignment horizontal="left" vertical="center" wrapText="1"/>
    </xf>
    <xf numFmtId="0" fontId="5" fillId="0" borderId="54" xfId="0" applyFont="1" applyBorder="1" applyAlignment="1" applyProtection="1">
      <alignment horizontal="left" vertical="center" wrapText="1"/>
    </xf>
    <xf numFmtId="0" fontId="5" fillId="0" borderId="55" xfId="0" applyFont="1" applyBorder="1" applyAlignment="1" applyProtection="1">
      <alignment horizontal="left" vertical="center" wrapText="1"/>
    </xf>
    <xf numFmtId="0" fontId="5" fillId="0" borderId="17" xfId="0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11" fillId="0" borderId="57" xfId="0" applyFont="1" applyBorder="1" applyAlignment="1" applyProtection="1">
      <alignment vertical="center"/>
    </xf>
    <xf numFmtId="0" fontId="11" fillId="0" borderId="58" xfId="0" applyFont="1" applyBorder="1" applyAlignment="1" applyProtection="1">
      <alignment vertical="center"/>
    </xf>
    <xf numFmtId="0" fontId="5" fillId="0" borderId="39" xfId="0" applyFont="1" applyBorder="1" applyAlignment="1" applyProtection="1">
      <alignment vertical="center"/>
    </xf>
    <xf numFmtId="0" fontId="1" fillId="0" borderId="40" xfId="0" applyFont="1" applyBorder="1" applyAlignment="1" applyProtection="1">
      <alignment vertical="center"/>
    </xf>
    <xf numFmtId="0" fontId="1" fillId="0" borderId="41" xfId="0" applyFont="1" applyBorder="1" applyAlignment="1" applyProtection="1">
      <alignment vertical="center"/>
    </xf>
    <xf numFmtId="0" fontId="6" fillId="0" borderId="25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6" fillId="0" borderId="59" xfId="0" applyFont="1" applyBorder="1" applyAlignment="1" applyProtection="1">
      <alignment vertical="center"/>
    </xf>
    <xf numFmtId="0" fontId="5" fillId="0" borderId="60" xfId="0" applyFont="1" applyFill="1" applyBorder="1" applyAlignment="1" applyProtection="1">
      <alignment horizontal="center" vertical="center"/>
    </xf>
    <xf numFmtId="0" fontId="0" fillId="0" borderId="36" xfId="0" applyFont="1" applyBorder="1" applyAlignment="1" applyProtection="1">
      <alignment horizontal="center" vertical="center"/>
    </xf>
    <xf numFmtId="0" fontId="6" fillId="0" borderId="43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</xf>
    <xf numFmtId="0" fontId="0" fillId="0" borderId="42" xfId="0" applyBorder="1" applyAlignment="1" applyProtection="1">
      <alignment horizontal="center"/>
    </xf>
    <xf numFmtId="0" fontId="9" fillId="0" borderId="43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27" xfId="0" applyBorder="1" applyAlignment="1" applyProtection="1">
      <alignment horizontal="center" vertical="center"/>
    </xf>
    <xf numFmtId="0" fontId="7" fillId="0" borderId="13" xfId="0" applyNumberFormat="1" applyFont="1" applyBorder="1" applyAlignment="1" applyProtection="1">
      <alignment horizontal="center"/>
    </xf>
    <xf numFmtId="0" fontId="7" fillId="0" borderId="0" xfId="0" applyNumberFormat="1" applyFont="1" applyAlignment="1" applyProtection="1">
      <alignment horizontal="center"/>
    </xf>
    <xf numFmtId="0" fontId="0" fillId="0" borderId="13" xfId="0" applyNumberFormat="1" applyBorder="1" applyAlignment="1" applyProtection="1">
      <alignment horizontal="center"/>
    </xf>
    <xf numFmtId="0" fontId="0" fillId="0" borderId="57" xfId="0" applyBorder="1" applyAlignment="1" applyProtection="1">
      <alignment vertical="center"/>
    </xf>
    <xf numFmtId="0" fontId="0" fillId="0" borderId="58" xfId="0" applyBorder="1" applyAlignment="1" applyProtection="1">
      <alignment vertical="center"/>
    </xf>
    <xf numFmtId="0" fontId="6" fillId="0" borderId="2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9" xfId="0" applyBorder="1" applyAlignment="1">
      <alignment vertical="center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27" xfId="0" applyFont="1" applyBorder="1" applyAlignment="1" applyProtection="1">
      <alignment horizontal="left" vertical="top" wrapText="1"/>
      <protection locked="0"/>
    </xf>
    <xf numFmtId="0" fontId="5" fillId="0" borderId="22" xfId="0" applyFont="1" applyBorder="1" applyAlignment="1" applyProtection="1">
      <alignment horizontal="left" vertical="top" wrapText="1"/>
      <protection locked="0"/>
    </xf>
    <xf numFmtId="0" fontId="5" fillId="0" borderId="28" xfId="0" applyFont="1" applyBorder="1" applyAlignment="1" applyProtection="1">
      <alignment horizontal="left" vertical="top" wrapText="1"/>
      <protection locked="0"/>
    </xf>
    <xf numFmtId="0" fontId="5" fillId="0" borderId="20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21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5" fillId="0" borderId="2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center" vertical="center"/>
    </xf>
    <xf numFmtId="0" fontId="5" fillId="0" borderId="42" xfId="0" applyFont="1" applyBorder="1" applyAlignment="1" applyProtection="1">
      <alignment horizontal="left" vertical="center" wrapText="1"/>
      <protection locked="0"/>
    </xf>
    <xf numFmtId="0" fontId="5" fillId="0" borderId="26" xfId="0" applyFont="1" applyFill="1" applyBorder="1" applyAlignment="1" applyProtection="1">
      <alignment vertical="center" shrinkToFit="1"/>
    </xf>
    <xf numFmtId="0" fontId="0" fillId="0" borderId="9" xfId="0" applyBorder="1" applyAlignment="1" applyProtection="1">
      <alignment vertical="center" shrinkToFit="1"/>
    </xf>
    <xf numFmtId="0" fontId="0" fillId="0" borderId="45" xfId="0" applyBorder="1" applyAlignment="1" applyProtection="1">
      <alignment vertical="center" shrinkToFi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232833</xdr:colOff>
      <xdr:row>68</xdr:row>
      <xdr:rowOff>262464</xdr:rowOff>
    </xdr:from>
    <xdr:to>
      <xdr:col>30</xdr:col>
      <xdr:colOff>221648</xdr:colOff>
      <xdr:row>69</xdr:row>
      <xdr:rowOff>296334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xmlns="" id="{DF4488DD-6480-BD47-A295-C3B8324499DF}"/>
            </a:ext>
          </a:extLst>
        </xdr:cNvPr>
        <xdr:cNvSpPr/>
      </xdr:nvSpPr>
      <xdr:spPr>
        <a:xfrm flipV="1">
          <a:off x="7230533" y="19481797"/>
          <a:ext cx="746582" cy="33867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workbookViewId="0">
      <selection activeCell="B11" sqref="B11:C11"/>
    </sheetView>
  </sheetViews>
  <sheetFormatPr defaultColWidth="9" defaultRowHeight="15" customHeight="1"/>
  <cols>
    <col min="1" max="1" width="5.625" style="154" customWidth="1"/>
    <col min="2" max="3" width="20.625" style="155" customWidth="1"/>
    <col min="4" max="4" width="15.625" style="156" customWidth="1"/>
    <col min="5" max="5" width="15.625" style="155" customWidth="1"/>
    <col min="6" max="12" width="12.625" style="145" customWidth="1"/>
    <col min="13" max="14" width="12.625" style="149" customWidth="1"/>
    <col min="15" max="16" width="12.625" style="150" customWidth="1"/>
    <col min="17" max="16384" width="9" style="150"/>
  </cols>
  <sheetData>
    <row r="1" spans="1:14" s="146" customFormat="1" ht="15" customHeight="1">
      <c r="A1" s="142" t="s">
        <v>101</v>
      </c>
      <c r="B1" s="157">
        <f>No.2BVS!B3</f>
        <v>0</v>
      </c>
      <c r="C1" s="143" t="s">
        <v>4</v>
      </c>
      <c r="D1" s="158" t="str">
        <f>No.2BVS!H3&amp;No.2BVS!L3</f>
        <v/>
      </c>
      <c r="E1" s="143"/>
      <c r="F1" s="145"/>
      <c r="G1" s="145"/>
      <c r="H1" s="145"/>
      <c r="I1" s="145"/>
      <c r="J1" s="145"/>
      <c r="K1" s="145"/>
      <c r="L1" s="145"/>
      <c r="M1" s="145"/>
      <c r="N1" s="145"/>
    </row>
    <row r="2" spans="1:14" ht="15" customHeight="1">
      <c r="A2" s="147" t="s">
        <v>102</v>
      </c>
      <c r="B2" s="184" t="s">
        <v>103</v>
      </c>
      <c r="C2" s="184"/>
      <c r="D2" s="144">
        <f>No.2BVS!T8</f>
        <v>0</v>
      </c>
      <c r="E2" s="148"/>
    </row>
    <row r="3" spans="1:14" ht="15" customHeight="1">
      <c r="A3" s="151"/>
      <c r="B3" s="184" t="s">
        <v>104</v>
      </c>
      <c r="C3" s="184"/>
      <c r="D3" s="144">
        <f>No.2BVS!T9</f>
        <v>0</v>
      </c>
      <c r="E3" s="148"/>
    </row>
    <row r="4" spans="1:14" ht="15" customHeight="1">
      <c r="A4" s="151"/>
      <c r="B4" s="186" t="s">
        <v>105</v>
      </c>
      <c r="C4" s="187"/>
      <c r="D4" s="144">
        <f>SUM(D2:D3)</f>
        <v>0</v>
      </c>
      <c r="E4" s="148"/>
    </row>
    <row r="5" spans="1:14" ht="15" customHeight="1">
      <c r="A5" s="151"/>
      <c r="B5" s="184" t="s">
        <v>106</v>
      </c>
      <c r="C5" s="184"/>
      <c r="D5" s="144">
        <f>No.2BVS!T13</f>
        <v>0</v>
      </c>
      <c r="E5" s="148"/>
    </row>
    <row r="6" spans="1:14" ht="15" customHeight="1">
      <c r="A6" s="151"/>
      <c r="B6" s="184" t="s">
        <v>107</v>
      </c>
      <c r="C6" s="184"/>
      <c r="D6" s="144">
        <f>No.2BVS!T14</f>
        <v>0</v>
      </c>
      <c r="E6" s="148"/>
    </row>
    <row r="7" spans="1:14" ht="15" customHeight="1">
      <c r="A7" s="151"/>
      <c r="B7" s="184" t="s">
        <v>108</v>
      </c>
      <c r="C7" s="184"/>
      <c r="D7" s="144">
        <f>No.2BVS!T15</f>
        <v>0</v>
      </c>
      <c r="E7" s="148"/>
    </row>
    <row r="8" spans="1:14" ht="15" customHeight="1">
      <c r="A8" s="151"/>
      <c r="B8" s="184" t="s">
        <v>109</v>
      </c>
      <c r="C8" s="184"/>
      <c r="D8" s="144">
        <f>No.2BVS!T18</f>
        <v>0</v>
      </c>
      <c r="E8" s="148"/>
    </row>
    <row r="9" spans="1:14" ht="15" customHeight="1">
      <c r="A9" s="151"/>
      <c r="B9" s="184" t="s">
        <v>110</v>
      </c>
      <c r="C9" s="184"/>
      <c r="D9" s="144">
        <f>No.2BVS!T19</f>
        <v>0</v>
      </c>
      <c r="E9" s="148"/>
    </row>
    <row r="10" spans="1:14" ht="15" customHeight="1">
      <c r="A10" s="151"/>
      <c r="B10" s="184" t="s">
        <v>111</v>
      </c>
      <c r="C10" s="184"/>
      <c r="D10" s="144">
        <f>No.2BVS!T20</f>
        <v>0</v>
      </c>
      <c r="E10" s="148"/>
    </row>
    <row r="11" spans="1:14" ht="15" customHeight="1">
      <c r="A11" s="151"/>
      <c r="B11" s="184" t="s">
        <v>14</v>
      </c>
      <c r="C11" s="184"/>
      <c r="D11" s="144">
        <f>No.2BVS!T21</f>
        <v>0</v>
      </c>
      <c r="E11" s="148"/>
    </row>
    <row r="12" spans="1:14" ht="15" customHeight="1">
      <c r="A12" s="151"/>
      <c r="B12" s="184" t="s">
        <v>112</v>
      </c>
      <c r="C12" s="184"/>
      <c r="D12" s="144">
        <f>No.2BVS!I26</f>
        <v>0</v>
      </c>
      <c r="E12" s="148"/>
    </row>
    <row r="13" spans="1:14" ht="15" customHeight="1">
      <c r="A13" s="151"/>
      <c r="B13" s="185" t="s">
        <v>113</v>
      </c>
      <c r="C13" s="185"/>
      <c r="D13" s="144">
        <f>No.2BVS!I27</f>
        <v>0</v>
      </c>
      <c r="E13" s="148"/>
    </row>
    <row r="14" spans="1:14" ht="15" customHeight="1">
      <c r="A14" s="151"/>
      <c r="B14" s="185" t="s">
        <v>114</v>
      </c>
      <c r="C14" s="185"/>
      <c r="D14" s="144">
        <f>No.2BVS!I28</f>
        <v>0</v>
      </c>
      <c r="E14" s="148"/>
    </row>
    <row r="15" spans="1:14" ht="15" customHeight="1">
      <c r="A15" s="151"/>
      <c r="B15" s="185" t="s">
        <v>115</v>
      </c>
      <c r="C15" s="185"/>
      <c r="D15" s="144">
        <f>No.2BVS!I30</f>
        <v>0</v>
      </c>
      <c r="E15" s="148"/>
    </row>
    <row r="16" spans="1:14" ht="15" customHeight="1">
      <c r="A16" s="151"/>
      <c r="B16" s="185" t="s">
        <v>116</v>
      </c>
      <c r="C16" s="185"/>
      <c r="D16" s="144">
        <f>No.2BVS!I31</f>
        <v>0</v>
      </c>
      <c r="E16" s="148"/>
    </row>
    <row r="17" spans="1:14" ht="15" customHeight="1">
      <c r="A17" s="151"/>
      <c r="B17" s="185" t="s">
        <v>117</v>
      </c>
      <c r="C17" s="185"/>
      <c r="D17" s="144">
        <f>No.2BVS!I32</f>
        <v>0</v>
      </c>
      <c r="E17" s="148"/>
    </row>
    <row r="18" spans="1:14" s="145" customFormat="1" ht="15" customHeight="1">
      <c r="A18" s="151"/>
      <c r="B18" s="184" t="s">
        <v>33</v>
      </c>
      <c r="C18" s="184"/>
      <c r="D18" s="144">
        <f>No.2BVS!W26</f>
        <v>0</v>
      </c>
      <c r="E18" s="148"/>
      <c r="M18" s="149"/>
      <c r="N18" s="149"/>
    </row>
    <row r="19" spans="1:14" s="145" customFormat="1" ht="15" customHeight="1">
      <c r="A19" s="151"/>
      <c r="B19" s="184" t="s">
        <v>27</v>
      </c>
      <c r="C19" s="184"/>
      <c r="D19" s="144">
        <f>No.2BVS!W27</f>
        <v>0</v>
      </c>
      <c r="E19" s="148"/>
      <c r="M19" s="149"/>
      <c r="N19" s="149"/>
    </row>
    <row r="20" spans="1:14" s="145" customFormat="1" ht="15" customHeight="1">
      <c r="A20" s="151"/>
      <c r="B20" s="142" t="s">
        <v>118</v>
      </c>
      <c r="C20" s="152">
        <v>0</v>
      </c>
      <c r="D20" s="144">
        <f>No.2BVS!H51</f>
        <v>0</v>
      </c>
      <c r="E20" s="148"/>
      <c r="M20" s="149"/>
      <c r="N20" s="149"/>
    </row>
    <row r="21" spans="1:14" s="145" customFormat="1" ht="15" customHeight="1">
      <c r="A21" s="151"/>
      <c r="B21" s="142"/>
      <c r="C21" s="152" t="s">
        <v>119</v>
      </c>
      <c r="D21" s="144">
        <f>No.2BVS!K51</f>
        <v>0</v>
      </c>
      <c r="E21" s="148"/>
      <c r="M21" s="149"/>
      <c r="N21" s="149"/>
    </row>
    <row r="22" spans="1:14" s="145" customFormat="1" ht="15" customHeight="1">
      <c r="A22" s="151"/>
      <c r="B22" s="142"/>
      <c r="C22" s="152" t="s">
        <v>120</v>
      </c>
      <c r="D22" s="144">
        <f>No.2BVS!N51</f>
        <v>0</v>
      </c>
      <c r="E22" s="148"/>
      <c r="M22" s="149"/>
      <c r="N22" s="149"/>
    </row>
    <row r="23" spans="1:14" s="145" customFormat="1" ht="15" customHeight="1">
      <c r="A23" s="151"/>
      <c r="B23" s="142"/>
      <c r="C23" s="152" t="s">
        <v>121</v>
      </c>
      <c r="D23" s="144">
        <f>No.2BVS!Q51</f>
        <v>0</v>
      </c>
      <c r="E23" s="148"/>
      <c r="M23" s="149"/>
      <c r="N23" s="149"/>
    </row>
    <row r="24" spans="1:14" s="145" customFormat="1" ht="15" customHeight="1">
      <c r="A24" s="151"/>
      <c r="B24" s="142"/>
      <c r="C24" s="152" t="s">
        <v>122</v>
      </c>
      <c r="D24" s="144">
        <f>No.2BVS!T51</f>
        <v>0</v>
      </c>
      <c r="E24" s="148"/>
      <c r="M24" s="149"/>
      <c r="N24" s="149"/>
    </row>
    <row r="25" spans="1:14" s="145" customFormat="1" ht="15" customHeight="1">
      <c r="A25" s="151"/>
      <c r="B25" s="142"/>
      <c r="C25" s="152" t="s">
        <v>123</v>
      </c>
      <c r="D25" s="144">
        <f>No.2BVS!W51</f>
        <v>0</v>
      </c>
      <c r="E25" s="148"/>
      <c r="M25" s="149"/>
      <c r="N25" s="149"/>
    </row>
    <row r="26" spans="1:14" s="145" customFormat="1" ht="15" customHeight="1">
      <c r="A26" s="151"/>
      <c r="B26" s="142"/>
      <c r="C26" s="152" t="s">
        <v>124</v>
      </c>
      <c r="D26" s="144">
        <f>No.2BVS!Z51</f>
        <v>0</v>
      </c>
      <c r="E26" s="148"/>
      <c r="M26" s="149"/>
      <c r="N26" s="149"/>
    </row>
    <row r="27" spans="1:14" s="145" customFormat="1" ht="15" customHeight="1">
      <c r="A27" s="151"/>
      <c r="B27" s="142" t="s">
        <v>125</v>
      </c>
      <c r="C27" s="152">
        <v>0</v>
      </c>
      <c r="D27" s="144">
        <f>No.2BVS!H52</f>
        <v>0</v>
      </c>
      <c r="E27" s="148"/>
      <c r="M27" s="149"/>
      <c r="N27" s="149"/>
    </row>
    <row r="28" spans="1:14" s="145" customFormat="1" ht="15" customHeight="1">
      <c r="A28" s="151"/>
      <c r="B28" s="142"/>
      <c r="C28" s="152" t="s">
        <v>119</v>
      </c>
      <c r="D28" s="144">
        <f>No.2BVS!K52</f>
        <v>0</v>
      </c>
      <c r="E28" s="148"/>
      <c r="M28" s="149"/>
      <c r="N28" s="149"/>
    </row>
    <row r="29" spans="1:14" s="145" customFormat="1" ht="15" customHeight="1">
      <c r="A29" s="151"/>
      <c r="B29" s="142"/>
      <c r="C29" s="152" t="s">
        <v>120</v>
      </c>
      <c r="D29" s="144">
        <f>No.2BVS!N52</f>
        <v>0</v>
      </c>
      <c r="E29" s="148"/>
      <c r="M29" s="149"/>
      <c r="N29" s="149"/>
    </row>
    <row r="30" spans="1:14" s="145" customFormat="1" ht="15" customHeight="1">
      <c r="A30" s="151"/>
      <c r="B30" s="142"/>
      <c r="C30" s="152" t="s">
        <v>121</v>
      </c>
      <c r="D30" s="144">
        <f>No.2BVS!Q52</f>
        <v>0</v>
      </c>
      <c r="E30" s="148"/>
      <c r="M30" s="149"/>
      <c r="N30" s="149"/>
    </row>
    <row r="31" spans="1:14" s="145" customFormat="1" ht="15" customHeight="1">
      <c r="A31" s="151"/>
      <c r="B31" s="142"/>
      <c r="C31" s="152" t="s">
        <v>122</v>
      </c>
      <c r="D31" s="144">
        <f>No.2BVS!T52</f>
        <v>0</v>
      </c>
      <c r="E31" s="148"/>
      <c r="M31" s="149"/>
      <c r="N31" s="149"/>
    </row>
    <row r="32" spans="1:14" s="145" customFormat="1" ht="15" customHeight="1">
      <c r="A32" s="151"/>
      <c r="B32" s="142"/>
      <c r="C32" s="152" t="s">
        <v>123</v>
      </c>
      <c r="D32" s="144">
        <f>No.2BVS!W52</f>
        <v>0</v>
      </c>
      <c r="E32" s="148"/>
      <c r="M32" s="149"/>
      <c r="N32" s="149"/>
    </row>
    <row r="33" spans="1:14" s="145" customFormat="1" ht="15" customHeight="1">
      <c r="A33" s="151"/>
      <c r="B33" s="142"/>
      <c r="C33" s="152" t="s">
        <v>124</v>
      </c>
      <c r="D33" s="144">
        <f>No.2BVS!Z52</f>
        <v>0</v>
      </c>
      <c r="E33" s="148"/>
      <c r="M33" s="149"/>
      <c r="N33" s="149"/>
    </row>
    <row r="34" spans="1:14" s="145" customFormat="1" ht="15" customHeight="1">
      <c r="A34" s="151"/>
      <c r="B34" s="184" t="s">
        <v>126</v>
      </c>
      <c r="C34" s="184"/>
      <c r="D34" s="144">
        <f>No.2BVS!M54</f>
        <v>0</v>
      </c>
      <c r="E34" s="148"/>
      <c r="M34" s="149"/>
      <c r="N34" s="149"/>
    </row>
    <row r="35" spans="1:14" s="145" customFormat="1" ht="15" customHeight="1">
      <c r="A35" s="151"/>
      <c r="B35" s="184" t="s">
        <v>127</v>
      </c>
      <c r="C35" s="184"/>
      <c r="D35" s="144">
        <f>No.2BVS!M55</f>
        <v>0</v>
      </c>
      <c r="E35" s="148"/>
      <c r="M35" s="149"/>
      <c r="N35" s="149"/>
    </row>
    <row r="36" spans="1:14" s="145" customFormat="1" ht="15" customHeight="1">
      <c r="A36" s="151"/>
      <c r="B36" s="184" t="s">
        <v>145</v>
      </c>
      <c r="C36" s="184"/>
      <c r="D36" s="144">
        <f>No.2BVS!X55</f>
        <v>0</v>
      </c>
      <c r="E36" s="148"/>
      <c r="M36" s="149"/>
      <c r="N36" s="149"/>
    </row>
    <row r="37" spans="1:14" s="145" customFormat="1" ht="15" customHeight="1">
      <c r="A37" s="151"/>
      <c r="B37" s="184" t="s">
        <v>128</v>
      </c>
      <c r="C37" s="184"/>
      <c r="D37" s="144" t="b">
        <f>IF(No.2BVS!A61="○",100,IF(No.2BVS!D61="○",90,IF(No.2BVS!G61="○",80,IF(No.2BVS!J61="○",70,IF(No.2BVS!M61="○",60,IF(No.2BVS!P61="○",50,IF(No.2BVS!S61="○",40,IF(No.2BVS!V61="○",30))))))))</f>
        <v>0</v>
      </c>
      <c r="E37" s="148"/>
      <c r="M37" s="149"/>
      <c r="N37" s="149"/>
    </row>
    <row r="38" spans="1:14" s="145" customFormat="1" ht="15" customHeight="1">
      <c r="A38" s="151"/>
      <c r="B38" s="142" t="s">
        <v>129</v>
      </c>
      <c r="C38" s="142" t="s">
        <v>130</v>
      </c>
      <c r="D38" s="144" t="b">
        <f>IF(No.2BVS!L66="○","定期的",IF(No.2BVS!O66="○","不定期",IF(No.2BVS!R66="○","無し")))</f>
        <v>0</v>
      </c>
      <c r="E38" s="148"/>
      <c r="M38" s="149"/>
      <c r="N38" s="149"/>
    </row>
    <row r="39" spans="1:14" s="145" customFormat="1" ht="15" customHeight="1">
      <c r="A39" s="151"/>
      <c r="B39" s="142"/>
      <c r="C39" s="142" t="s">
        <v>131</v>
      </c>
      <c r="D39" s="144" t="b">
        <f>IF(No.2BVS!L67="○","定期的",IF(No.2BVS!O67="○","不定期",IF(No.2BVS!R67="○","無し")))</f>
        <v>0</v>
      </c>
      <c r="E39" s="148"/>
      <c r="M39" s="149"/>
      <c r="N39" s="149"/>
    </row>
    <row r="40" spans="1:14" s="145" customFormat="1" ht="15" customHeight="1">
      <c r="A40" s="153"/>
      <c r="B40" s="184" t="s">
        <v>132</v>
      </c>
      <c r="C40" s="184"/>
      <c r="D40" s="144">
        <f>No.2BVS!P69</f>
        <v>0</v>
      </c>
      <c r="E40" s="148"/>
      <c r="M40" s="149"/>
      <c r="N40" s="149"/>
    </row>
  </sheetData>
  <mergeCells count="23">
    <mergeCell ref="B2:C2"/>
    <mergeCell ref="B3:C3"/>
    <mergeCell ref="B4:C4"/>
    <mergeCell ref="B5:C5"/>
    <mergeCell ref="B6:C6"/>
    <mergeCell ref="B7:C7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35:C35"/>
    <mergeCell ref="B37:C37"/>
    <mergeCell ref="B40:C40"/>
    <mergeCell ref="B34:C34"/>
    <mergeCell ref="B36:C36"/>
  </mergeCells>
  <phoneticPr fontId="2"/>
  <pageMargins left="0.98425196850393704" right="0.39370078740157483" top="0.39370078740157483" bottom="0.39370078740157483" header="0.19685039370078741" footer="0.19685039370078741"/>
  <headerFooter alignWithMargins="0"/>
  <ignoredErrors>
    <ignoredError sqref="D36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145"/>
  <sheetViews>
    <sheetView tabSelected="1" view="pageBreakPreview" topLeftCell="A73" zoomScaleNormal="100" zoomScaleSheetLayoutView="100" workbookViewId="0">
      <selection activeCell="AG5" sqref="AG5"/>
    </sheetView>
  </sheetViews>
  <sheetFormatPr defaultRowHeight="13.5"/>
  <cols>
    <col min="1" max="29" width="3.125" customWidth="1"/>
    <col min="30" max="30" width="9.625" customWidth="1"/>
  </cols>
  <sheetData>
    <row r="1" spans="1:31" s="2" customFormat="1" ht="30" customHeight="1">
      <c r="A1" s="270" t="s">
        <v>10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2"/>
    </row>
    <row r="2" spans="1:31" s="11" customFormat="1" ht="21" customHeight="1">
      <c r="A2" s="273" t="s">
        <v>11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272"/>
    </row>
    <row r="3" spans="1:31" s="71" customFormat="1" ht="30" customHeight="1">
      <c r="A3" s="68"/>
      <c r="B3" s="220"/>
      <c r="C3" s="220"/>
      <c r="D3" s="220"/>
      <c r="E3" s="220"/>
      <c r="F3" s="278" t="s">
        <v>4</v>
      </c>
      <c r="G3" s="278"/>
      <c r="H3" s="220"/>
      <c r="I3" s="220"/>
      <c r="J3" s="220"/>
      <c r="K3" s="69" t="s">
        <v>5</v>
      </c>
      <c r="L3" s="220"/>
      <c r="M3" s="220"/>
      <c r="N3" s="69" t="s">
        <v>6</v>
      </c>
      <c r="O3" s="69"/>
      <c r="P3" s="69"/>
      <c r="Q3" s="69"/>
      <c r="R3" s="70"/>
      <c r="S3" s="70"/>
      <c r="T3" s="68"/>
      <c r="V3" s="275" t="s">
        <v>148</v>
      </c>
      <c r="W3" s="276"/>
      <c r="X3" s="276"/>
      <c r="Y3" s="276"/>
      <c r="Z3" s="276"/>
      <c r="AA3" s="276"/>
      <c r="AB3" s="276"/>
      <c r="AC3" s="277"/>
      <c r="AD3" s="68"/>
    </row>
    <row r="4" spans="1:31" s="71" customFormat="1" ht="24.75" customHeight="1">
      <c r="A4" s="252" t="s">
        <v>30</v>
      </c>
      <c r="B4" s="252"/>
      <c r="C4" s="252"/>
      <c r="D4" s="252"/>
      <c r="E4" s="252"/>
      <c r="F4" s="72" t="s">
        <v>54</v>
      </c>
      <c r="G4" s="253"/>
      <c r="H4" s="253"/>
      <c r="I4" s="253"/>
      <c r="J4" s="253"/>
      <c r="K4" s="253"/>
      <c r="L4" s="254"/>
      <c r="M4" s="73"/>
      <c r="N4" s="73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</row>
    <row r="5" spans="1:31" s="71" customFormat="1" ht="25.15" customHeight="1">
      <c r="A5" s="252" t="s">
        <v>28</v>
      </c>
      <c r="B5" s="252"/>
      <c r="C5" s="252"/>
      <c r="D5" s="252"/>
      <c r="E5" s="252"/>
      <c r="F5" s="72" t="s">
        <v>54</v>
      </c>
      <c r="G5" s="290"/>
      <c r="H5" s="290"/>
      <c r="I5" s="290"/>
      <c r="J5" s="290"/>
      <c r="K5" s="290"/>
      <c r="L5" s="291"/>
      <c r="M5" s="261" t="s">
        <v>55</v>
      </c>
      <c r="N5" s="261"/>
      <c r="O5" s="262"/>
      <c r="P5" s="253"/>
      <c r="Q5" s="263"/>
      <c r="R5" s="263"/>
      <c r="S5" s="263"/>
      <c r="T5" s="68"/>
      <c r="U5" s="68"/>
      <c r="V5" s="68"/>
      <c r="W5" s="68"/>
      <c r="X5" s="68"/>
      <c r="Y5" s="68"/>
      <c r="Z5" s="68"/>
      <c r="AA5" s="68"/>
    </row>
    <row r="6" spans="1:31" s="2" customFormat="1" ht="9.75" customHeight="1" thickBo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31" s="79" customFormat="1" ht="21" customHeight="1">
      <c r="A7" s="86" t="s">
        <v>57</v>
      </c>
      <c r="B7" s="268" t="s">
        <v>63</v>
      </c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9"/>
      <c r="N7" s="87" t="s">
        <v>57</v>
      </c>
      <c r="O7" s="87" t="s">
        <v>64</v>
      </c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100"/>
      <c r="AC7" s="101"/>
    </row>
    <row r="8" spans="1:31" s="2" customFormat="1" ht="21" customHeight="1">
      <c r="A8" s="89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6"/>
      <c r="N8" s="15"/>
      <c r="O8" s="264" t="s">
        <v>65</v>
      </c>
      <c r="P8" s="222"/>
      <c r="Q8" s="222"/>
      <c r="R8" s="222"/>
      <c r="S8" s="222"/>
      <c r="T8" s="219"/>
      <c r="U8" s="265"/>
      <c r="V8" s="40" t="s">
        <v>1</v>
      </c>
      <c r="W8" s="40"/>
      <c r="X8" s="40"/>
      <c r="Y8" s="66" t="s">
        <v>29</v>
      </c>
      <c r="Z8" s="219"/>
      <c r="AA8" s="219"/>
      <c r="AB8" s="75" t="s">
        <v>0</v>
      </c>
      <c r="AC8" s="102"/>
    </row>
    <row r="9" spans="1:31" s="2" customFormat="1" ht="21" customHeight="1">
      <c r="A9" s="89"/>
      <c r="B9" s="15"/>
      <c r="C9" s="15" t="s">
        <v>66</v>
      </c>
      <c r="D9" s="15"/>
      <c r="E9" s="15"/>
      <c r="F9" s="15"/>
      <c r="G9" s="15"/>
      <c r="H9" s="15"/>
      <c r="I9" s="15"/>
      <c r="J9" s="15"/>
      <c r="K9" s="15"/>
      <c r="L9" s="15"/>
      <c r="M9" s="16"/>
      <c r="N9" s="15"/>
      <c r="O9" s="279" t="s">
        <v>67</v>
      </c>
      <c r="P9" s="280"/>
      <c r="Q9" s="280"/>
      <c r="R9" s="280"/>
      <c r="S9" s="280"/>
      <c r="T9" s="259"/>
      <c r="U9" s="260"/>
      <c r="V9" s="40" t="s">
        <v>1</v>
      </c>
      <c r="W9" s="40"/>
      <c r="X9" s="40"/>
      <c r="Y9" s="66" t="s">
        <v>29</v>
      </c>
      <c r="Z9" s="259"/>
      <c r="AA9" s="259"/>
      <c r="AB9" s="75" t="s">
        <v>0</v>
      </c>
      <c r="AC9" s="102"/>
    </row>
    <row r="10" spans="1:31" s="2" customFormat="1" ht="21" customHeight="1">
      <c r="A10" s="89"/>
      <c r="B10" s="15"/>
      <c r="C10" s="15" t="s">
        <v>68</v>
      </c>
      <c r="D10" s="15"/>
      <c r="E10" s="15"/>
      <c r="F10" s="15"/>
      <c r="G10" s="15"/>
      <c r="H10" s="15"/>
      <c r="I10" s="15"/>
      <c r="J10" s="15"/>
      <c r="K10" s="15"/>
      <c r="L10" s="15"/>
      <c r="M10" s="16"/>
      <c r="N10" s="15"/>
      <c r="O10" s="264" t="s">
        <v>69</v>
      </c>
      <c r="P10" s="222"/>
      <c r="Q10" s="222"/>
      <c r="R10" s="222"/>
      <c r="S10" s="222"/>
      <c r="T10" s="288">
        <f>SUM(T8:U9)</f>
        <v>0</v>
      </c>
      <c r="U10" s="289"/>
      <c r="V10" s="40" t="s">
        <v>1</v>
      </c>
      <c r="W10" s="40"/>
      <c r="X10" s="40"/>
      <c r="Y10" s="66" t="s">
        <v>29</v>
      </c>
      <c r="Z10" s="288">
        <f>SUM(Z8:AA9)</f>
        <v>0</v>
      </c>
      <c r="AA10" s="288"/>
      <c r="AB10" s="75" t="s">
        <v>0</v>
      </c>
      <c r="AC10" s="102"/>
    </row>
    <row r="11" spans="1:31" s="2" customFormat="1" ht="21" customHeight="1">
      <c r="A11" s="90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8"/>
      <c r="N11" s="15"/>
      <c r="O11" s="283" t="s">
        <v>70</v>
      </c>
      <c r="P11" s="283"/>
      <c r="Q11" s="283"/>
      <c r="R11" s="283"/>
      <c r="S11" s="283"/>
      <c r="T11" s="283"/>
      <c r="U11" s="283"/>
      <c r="V11" s="284" t="s">
        <v>71</v>
      </c>
      <c r="W11" s="285"/>
      <c r="X11" s="285"/>
      <c r="Y11" s="285"/>
      <c r="Z11" s="259"/>
      <c r="AA11" s="260"/>
      <c r="AB11" s="75" t="s">
        <v>1</v>
      </c>
      <c r="AC11" s="99"/>
    </row>
    <row r="12" spans="1:31" s="2" customFormat="1" ht="21" customHeight="1">
      <c r="A12" s="103" t="s">
        <v>72</v>
      </c>
      <c r="B12" s="25"/>
      <c r="C12" s="25"/>
      <c r="D12" s="25"/>
      <c r="E12" s="25"/>
      <c r="F12" s="25"/>
      <c r="G12" s="25"/>
      <c r="H12" s="25"/>
      <c r="I12" s="25"/>
      <c r="J12" s="25"/>
      <c r="K12" s="27"/>
      <c r="L12" s="257"/>
      <c r="M12" s="258"/>
      <c r="N12" s="84" t="s">
        <v>57</v>
      </c>
      <c r="O12" s="226" t="s">
        <v>73</v>
      </c>
      <c r="P12" s="286"/>
      <c r="Q12" s="286"/>
      <c r="R12" s="286"/>
      <c r="S12" s="286"/>
      <c r="T12" s="287"/>
      <c r="U12" s="287"/>
      <c r="V12" s="287"/>
      <c r="W12" s="287"/>
      <c r="X12" s="287"/>
      <c r="Y12" s="287"/>
      <c r="Z12" s="287"/>
      <c r="AA12" s="287"/>
      <c r="AB12" s="287"/>
      <c r="AC12" s="102"/>
      <c r="AE12" s="2" t="s">
        <v>74</v>
      </c>
    </row>
    <row r="13" spans="1:31" s="2" customFormat="1" ht="21" customHeight="1">
      <c r="A13" s="104" t="s">
        <v>75</v>
      </c>
      <c r="B13" s="26"/>
      <c r="C13" s="34"/>
      <c r="D13" s="34"/>
      <c r="E13" s="34"/>
      <c r="F13" s="20"/>
      <c r="G13" s="34"/>
      <c r="H13" s="48"/>
      <c r="I13" s="48"/>
      <c r="J13" s="26"/>
      <c r="K13" s="28"/>
      <c r="L13" s="255"/>
      <c r="M13" s="256"/>
      <c r="N13" s="19"/>
      <c r="O13" s="221" t="s">
        <v>76</v>
      </c>
      <c r="P13" s="282"/>
      <c r="Q13" s="282"/>
      <c r="R13" s="282"/>
      <c r="S13" s="282"/>
      <c r="T13" s="219"/>
      <c r="U13" s="265"/>
      <c r="V13" s="40" t="s">
        <v>1</v>
      </c>
      <c r="W13" s="41"/>
      <c r="X13" s="40"/>
      <c r="Y13" s="66" t="s">
        <v>29</v>
      </c>
      <c r="Z13" s="219"/>
      <c r="AA13" s="219"/>
      <c r="AB13" s="67" t="s">
        <v>0</v>
      </c>
      <c r="AC13" s="99"/>
      <c r="AE13" s="2" t="s">
        <v>77</v>
      </c>
    </row>
    <row r="14" spans="1:31" s="2" customFormat="1" ht="21" customHeight="1">
      <c r="A14" s="104" t="s">
        <v>78</v>
      </c>
      <c r="B14" s="26"/>
      <c r="C14" s="26"/>
      <c r="D14" s="26"/>
      <c r="E14" s="26"/>
      <c r="F14" s="26"/>
      <c r="G14" s="26"/>
      <c r="H14" s="26"/>
      <c r="I14" s="26"/>
      <c r="J14" s="26"/>
      <c r="K14" s="28"/>
      <c r="L14" s="255"/>
      <c r="M14" s="256"/>
      <c r="N14" s="19"/>
      <c r="O14" s="221" t="s">
        <v>79</v>
      </c>
      <c r="P14" s="282"/>
      <c r="Q14" s="282"/>
      <c r="R14" s="282"/>
      <c r="S14" s="282"/>
      <c r="T14" s="259"/>
      <c r="U14" s="260"/>
      <c r="V14" s="40" t="s">
        <v>1</v>
      </c>
      <c r="W14" s="41"/>
      <c r="X14" s="40"/>
      <c r="Y14" s="66" t="s">
        <v>29</v>
      </c>
      <c r="Z14" s="259"/>
      <c r="AA14" s="259"/>
      <c r="AB14" s="67" t="s">
        <v>0</v>
      </c>
      <c r="AC14" s="99"/>
    </row>
    <row r="15" spans="1:31" s="2" customFormat="1" ht="21" customHeight="1">
      <c r="A15" s="104" t="s">
        <v>80</v>
      </c>
      <c r="B15" s="26"/>
      <c r="C15" s="26"/>
      <c r="D15" s="26"/>
      <c r="E15" s="26"/>
      <c r="F15" s="26"/>
      <c r="G15" s="26"/>
      <c r="H15" s="26"/>
      <c r="I15" s="26"/>
      <c r="J15" s="26"/>
      <c r="K15" s="28"/>
      <c r="L15" s="255"/>
      <c r="M15" s="256"/>
      <c r="N15" s="19"/>
      <c r="O15" s="266" t="s">
        <v>31</v>
      </c>
      <c r="P15" s="267"/>
      <c r="Q15" s="267"/>
      <c r="R15" s="267"/>
      <c r="S15" s="267"/>
      <c r="T15" s="259"/>
      <c r="U15" s="260"/>
      <c r="V15" s="40" t="s">
        <v>1</v>
      </c>
      <c r="W15" s="41"/>
      <c r="X15" s="40"/>
      <c r="Y15" s="66" t="s">
        <v>29</v>
      </c>
      <c r="Z15" s="281"/>
      <c r="AA15" s="260"/>
      <c r="AB15" s="67" t="s">
        <v>0</v>
      </c>
      <c r="AC15" s="99"/>
    </row>
    <row r="16" spans="1:31" s="2" customFormat="1" ht="21" customHeight="1">
      <c r="A16" s="104" t="s">
        <v>81</v>
      </c>
      <c r="B16" s="26"/>
      <c r="C16" s="26"/>
      <c r="D16" s="26"/>
      <c r="E16" s="26"/>
      <c r="F16" s="26"/>
      <c r="G16" s="26"/>
      <c r="H16" s="26"/>
      <c r="I16" s="26"/>
      <c r="J16" s="26"/>
      <c r="K16" s="28"/>
      <c r="L16" s="255"/>
      <c r="M16" s="256"/>
      <c r="N16" s="19"/>
      <c r="O16" s="221" t="s">
        <v>69</v>
      </c>
      <c r="P16" s="282"/>
      <c r="Q16" s="282"/>
      <c r="R16" s="282"/>
      <c r="S16" s="282"/>
      <c r="T16" s="288">
        <f>SUM(T13:U15)</f>
        <v>0</v>
      </c>
      <c r="U16" s="289"/>
      <c r="V16" s="40" t="s">
        <v>1</v>
      </c>
      <c r="W16" s="41"/>
      <c r="X16" s="40"/>
      <c r="Y16" s="66" t="s">
        <v>29</v>
      </c>
      <c r="Z16" s="292">
        <f>SUM(Z13:AA15)</f>
        <v>0</v>
      </c>
      <c r="AA16" s="289"/>
      <c r="AB16" s="67" t="s">
        <v>0</v>
      </c>
      <c r="AC16" s="99"/>
    </row>
    <row r="17" spans="1:31" s="2" customFormat="1" ht="21" customHeight="1">
      <c r="A17" s="104" t="s">
        <v>82</v>
      </c>
      <c r="B17" s="26"/>
      <c r="C17" s="26"/>
      <c r="D17" s="26"/>
      <c r="E17" s="26"/>
      <c r="F17" s="26"/>
      <c r="G17" s="26"/>
      <c r="H17" s="26"/>
      <c r="I17" s="26"/>
      <c r="J17" s="26"/>
      <c r="K17" s="28"/>
      <c r="L17" s="255"/>
      <c r="M17" s="256"/>
      <c r="N17" s="85" t="s">
        <v>57</v>
      </c>
      <c r="O17" s="85" t="s">
        <v>83</v>
      </c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2"/>
      <c r="AC17" s="99"/>
    </row>
    <row r="18" spans="1:31" s="2" customFormat="1" ht="21" customHeight="1">
      <c r="A18" s="104" t="s">
        <v>84</v>
      </c>
      <c r="B18" s="26"/>
      <c r="C18" s="26"/>
      <c r="D18" s="26"/>
      <c r="E18" s="26"/>
      <c r="F18" s="26"/>
      <c r="G18" s="26"/>
      <c r="H18" s="26"/>
      <c r="I18" s="26"/>
      <c r="J18" s="26"/>
      <c r="K18" s="28"/>
      <c r="L18" s="255"/>
      <c r="M18" s="256"/>
      <c r="N18" s="19"/>
      <c r="O18" s="221" t="s">
        <v>85</v>
      </c>
      <c r="P18" s="282"/>
      <c r="Q18" s="282"/>
      <c r="R18" s="282"/>
      <c r="S18" s="282"/>
      <c r="T18" s="219"/>
      <c r="U18" s="265"/>
      <c r="V18" s="40" t="s">
        <v>1</v>
      </c>
      <c r="W18" s="40"/>
      <c r="X18" s="40"/>
      <c r="Y18" s="66" t="s">
        <v>29</v>
      </c>
      <c r="Z18" s="219"/>
      <c r="AA18" s="265"/>
      <c r="AB18" s="41" t="s">
        <v>0</v>
      </c>
      <c r="AC18" s="99"/>
    </row>
    <row r="19" spans="1:31" s="2" customFormat="1" ht="21" customHeight="1">
      <c r="A19" s="104" t="s">
        <v>86</v>
      </c>
      <c r="B19" s="26"/>
      <c r="C19" s="26"/>
      <c r="D19" s="26"/>
      <c r="E19" s="26"/>
      <c r="F19" s="26"/>
      <c r="G19" s="26"/>
      <c r="H19" s="26"/>
      <c r="I19" s="26"/>
      <c r="J19" s="26"/>
      <c r="K19" s="28"/>
      <c r="L19" s="255"/>
      <c r="M19" s="256"/>
      <c r="N19" s="19"/>
      <c r="O19" s="221" t="s">
        <v>87</v>
      </c>
      <c r="P19" s="282"/>
      <c r="Q19" s="282"/>
      <c r="R19" s="282"/>
      <c r="S19" s="282"/>
      <c r="T19" s="259"/>
      <c r="U19" s="260"/>
      <c r="V19" s="40" t="s">
        <v>1</v>
      </c>
      <c r="W19" s="40"/>
      <c r="X19" s="40"/>
      <c r="Y19" s="66" t="s">
        <v>29</v>
      </c>
      <c r="Z19" s="259"/>
      <c r="AA19" s="260"/>
      <c r="AB19" s="41" t="s">
        <v>0</v>
      </c>
      <c r="AC19" s="99"/>
    </row>
    <row r="20" spans="1:31" s="2" customFormat="1" ht="21" customHeight="1">
      <c r="A20" s="105"/>
      <c r="B20" s="36"/>
      <c r="C20" s="36"/>
      <c r="D20" s="36"/>
      <c r="E20" s="36"/>
      <c r="F20" s="36"/>
      <c r="G20" s="36"/>
      <c r="H20" s="36"/>
      <c r="I20" s="36"/>
      <c r="J20" s="36"/>
      <c r="K20" s="49"/>
      <c r="L20" s="255"/>
      <c r="M20" s="256"/>
      <c r="N20" s="19"/>
      <c r="O20" s="221" t="s">
        <v>88</v>
      </c>
      <c r="P20" s="282"/>
      <c r="Q20" s="282"/>
      <c r="R20" s="282"/>
      <c r="S20" s="282"/>
      <c r="T20" s="259"/>
      <c r="U20" s="260"/>
      <c r="V20" s="40" t="s">
        <v>1</v>
      </c>
      <c r="W20" s="40"/>
      <c r="X20" s="40"/>
      <c r="Y20" s="66" t="s">
        <v>29</v>
      </c>
      <c r="Z20" s="259"/>
      <c r="AA20" s="260"/>
      <c r="AB20" s="41" t="s">
        <v>0</v>
      </c>
      <c r="AC20" s="99"/>
    </row>
    <row r="21" spans="1:31" s="2" customFormat="1" ht="21" customHeight="1">
      <c r="A21" s="106"/>
      <c r="B21" s="38"/>
      <c r="C21" s="38"/>
      <c r="D21" s="38"/>
      <c r="E21" s="38"/>
      <c r="F21" s="38"/>
      <c r="G21" s="38"/>
      <c r="H21" s="38"/>
      <c r="I21" s="38"/>
      <c r="J21" s="38"/>
      <c r="K21" s="50"/>
      <c r="L21" s="294"/>
      <c r="M21" s="295"/>
      <c r="N21" s="19"/>
      <c r="O21" s="221" t="s">
        <v>14</v>
      </c>
      <c r="P21" s="282"/>
      <c r="Q21" s="282"/>
      <c r="R21" s="282"/>
      <c r="S21" s="282"/>
      <c r="T21" s="288">
        <f>T18-T19-T20</f>
        <v>0</v>
      </c>
      <c r="U21" s="289"/>
      <c r="V21" s="40" t="s">
        <v>1</v>
      </c>
      <c r="W21" s="40"/>
      <c r="X21" s="40"/>
      <c r="Y21" s="66" t="s">
        <v>29</v>
      </c>
      <c r="Z21" s="288">
        <f>Z18-Z19-Z20</f>
        <v>0</v>
      </c>
      <c r="AA21" s="289"/>
      <c r="AB21" s="41" t="s">
        <v>0</v>
      </c>
      <c r="AC21" s="99"/>
    </row>
    <row r="22" spans="1:31" s="2" customFormat="1" ht="21" customHeight="1">
      <c r="A22" s="107"/>
      <c r="B22" s="6" t="s">
        <v>56</v>
      </c>
      <c r="C22" s="4"/>
      <c r="D22" s="4"/>
      <c r="E22" s="4"/>
      <c r="F22" s="4"/>
      <c r="G22" s="6"/>
      <c r="H22" s="7"/>
      <c r="I22" s="7"/>
      <c r="J22" s="7"/>
      <c r="K22" s="4"/>
      <c r="L22" s="4"/>
      <c r="M22" s="4"/>
      <c r="N22" s="4"/>
      <c r="O22" s="29"/>
      <c r="P22" s="53"/>
      <c r="Q22" s="54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108"/>
    </row>
    <row r="23" spans="1:31" s="2" customFormat="1" ht="21" customHeight="1">
      <c r="A23" s="107"/>
      <c r="B23" s="4" t="s">
        <v>41</v>
      </c>
      <c r="C23" s="4"/>
      <c r="D23" s="4"/>
      <c r="E23" s="4"/>
      <c r="F23" s="4"/>
      <c r="G23" s="4"/>
      <c r="H23" s="8"/>
      <c r="I23" s="8"/>
      <c r="J23" s="8"/>
      <c r="K23" s="8"/>
      <c r="L23" s="8"/>
      <c r="M23" s="8"/>
      <c r="N23" s="8"/>
      <c r="O23" s="51"/>
      <c r="P23" s="51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108"/>
    </row>
    <row r="24" spans="1:31" s="79" customFormat="1" ht="30" customHeight="1">
      <c r="A24" s="92" t="s">
        <v>57</v>
      </c>
      <c r="B24" s="223" t="s">
        <v>149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  <c r="AA24" s="224"/>
      <c r="AB24" s="224"/>
      <c r="AC24" s="225"/>
    </row>
    <row r="25" spans="1:31" s="1" customFormat="1" ht="21" customHeight="1">
      <c r="A25" s="92"/>
      <c r="B25" s="226" t="s">
        <v>58</v>
      </c>
      <c r="C25" s="227"/>
      <c r="D25" s="227"/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6" t="s">
        <v>59</v>
      </c>
      <c r="P25" s="227"/>
      <c r="Q25" s="227"/>
      <c r="R25" s="22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8"/>
    </row>
    <row r="26" spans="1:31" s="79" customFormat="1" ht="21" customHeight="1">
      <c r="A26" s="110"/>
      <c r="B26" s="63"/>
      <c r="C26" s="221" t="s">
        <v>32</v>
      </c>
      <c r="D26" s="222"/>
      <c r="E26" s="222"/>
      <c r="F26" s="222"/>
      <c r="G26" s="66"/>
      <c r="H26" s="66"/>
      <c r="I26" s="219"/>
      <c r="J26" s="219"/>
      <c r="K26" s="40" t="s">
        <v>13</v>
      </c>
      <c r="L26" s="40"/>
      <c r="M26" s="76"/>
      <c r="N26" s="66"/>
      <c r="O26" s="63"/>
      <c r="P26" s="221" t="s">
        <v>33</v>
      </c>
      <c r="Q26" s="222"/>
      <c r="R26" s="222"/>
      <c r="S26" s="222"/>
      <c r="T26" s="222"/>
      <c r="U26" s="222"/>
      <c r="V26" s="65"/>
      <c r="W26" s="219"/>
      <c r="X26" s="219"/>
      <c r="Y26" s="75" t="s">
        <v>13</v>
      </c>
      <c r="Z26" s="80"/>
      <c r="AA26" s="74"/>
      <c r="AB26" s="40"/>
      <c r="AC26" s="109"/>
    </row>
    <row r="27" spans="1:31" s="79" customFormat="1" ht="21" customHeight="1">
      <c r="A27" s="94"/>
      <c r="B27" s="40"/>
      <c r="C27" s="40"/>
      <c r="D27" s="66"/>
      <c r="E27" s="66"/>
      <c r="F27" s="80"/>
      <c r="G27" s="40"/>
      <c r="H27" s="66" t="s">
        <v>39</v>
      </c>
      <c r="I27" s="219"/>
      <c r="J27" s="219"/>
      <c r="K27" s="40" t="s">
        <v>15</v>
      </c>
      <c r="L27" s="40"/>
      <c r="M27" s="76"/>
      <c r="N27" s="76"/>
      <c r="O27" s="63"/>
      <c r="P27" s="221" t="s">
        <v>27</v>
      </c>
      <c r="Q27" s="222"/>
      <c r="R27" s="222"/>
      <c r="S27" s="222"/>
      <c r="T27" s="222"/>
      <c r="U27" s="222"/>
      <c r="V27" s="65"/>
      <c r="W27" s="259"/>
      <c r="X27" s="259"/>
      <c r="Y27" s="75" t="s">
        <v>13</v>
      </c>
      <c r="Z27" s="80"/>
      <c r="AA27" s="74"/>
      <c r="AB27" s="40"/>
      <c r="AC27" s="91"/>
      <c r="AE27" s="3"/>
    </row>
    <row r="28" spans="1:31" s="79" customFormat="1" ht="21" customHeight="1">
      <c r="A28" s="94"/>
      <c r="B28" s="40"/>
      <c r="C28" s="40"/>
      <c r="D28" s="40"/>
      <c r="E28" s="40"/>
      <c r="F28" s="83"/>
      <c r="G28" s="77"/>
      <c r="H28" s="66" t="s">
        <v>50</v>
      </c>
      <c r="I28" s="219"/>
      <c r="J28" s="219"/>
      <c r="K28" s="40" t="s">
        <v>15</v>
      </c>
      <c r="L28" s="40"/>
      <c r="M28" s="76"/>
      <c r="N28" s="76"/>
      <c r="O28" s="76"/>
      <c r="P28" s="83"/>
      <c r="Q28" s="83"/>
      <c r="R28" s="83"/>
      <c r="S28" s="83"/>
      <c r="T28" s="83"/>
      <c r="U28" s="40"/>
      <c r="V28" s="40"/>
      <c r="W28" s="40"/>
      <c r="X28" s="40"/>
      <c r="Y28" s="66"/>
      <c r="Z28" s="80"/>
      <c r="AA28" s="74"/>
      <c r="AB28" s="40"/>
      <c r="AC28" s="91"/>
      <c r="AE28" s="3"/>
    </row>
    <row r="29" spans="1:31" s="79" customFormat="1" ht="21" customHeight="1">
      <c r="A29" s="94"/>
      <c r="B29" s="40"/>
      <c r="C29" s="40"/>
      <c r="D29" s="40" t="s">
        <v>16</v>
      </c>
      <c r="E29" s="40"/>
      <c r="F29" s="83"/>
      <c r="G29" s="78"/>
      <c r="H29" s="66"/>
      <c r="I29" s="80"/>
      <c r="J29" s="66"/>
      <c r="K29" s="40"/>
      <c r="L29" s="40"/>
      <c r="M29" s="76"/>
      <c r="N29" s="76"/>
      <c r="O29" s="76"/>
      <c r="P29" s="83"/>
      <c r="Q29" s="83"/>
      <c r="R29" s="83"/>
      <c r="S29" s="83"/>
      <c r="T29" s="83"/>
      <c r="U29" s="40"/>
      <c r="V29" s="40"/>
      <c r="W29" s="40"/>
      <c r="X29" s="40"/>
      <c r="Y29" s="66"/>
      <c r="Z29" s="80"/>
      <c r="AA29" s="74"/>
      <c r="AB29" s="40"/>
      <c r="AC29" s="91"/>
      <c r="AE29" s="3"/>
    </row>
    <row r="30" spans="1:31" s="79" customFormat="1" ht="21" customHeight="1">
      <c r="A30" s="94"/>
      <c r="B30" s="85"/>
      <c r="C30" s="85"/>
      <c r="D30" s="63"/>
      <c r="E30" s="221" t="s">
        <v>89</v>
      </c>
      <c r="F30" s="222"/>
      <c r="G30" s="222"/>
      <c r="H30" s="222"/>
      <c r="I30" s="296"/>
      <c r="J30" s="297"/>
      <c r="K30" s="40" t="s">
        <v>13</v>
      </c>
      <c r="L30" s="66"/>
      <c r="M30" s="66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91"/>
      <c r="AE30" s="3"/>
    </row>
    <row r="31" spans="1:31" s="79" customFormat="1" ht="21" customHeight="1">
      <c r="A31" s="94"/>
      <c r="B31" s="85"/>
      <c r="C31" s="85"/>
      <c r="D31" s="85"/>
      <c r="E31" s="221"/>
      <c r="F31" s="222"/>
      <c r="G31" s="222"/>
      <c r="H31" s="222"/>
      <c r="I31" s="296"/>
      <c r="J31" s="297"/>
      <c r="K31" s="183"/>
      <c r="L31" s="183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91"/>
      <c r="AE31" s="3"/>
    </row>
    <row r="32" spans="1:31" s="79" customFormat="1" ht="21" customHeight="1">
      <c r="A32" s="94"/>
      <c r="B32" s="85"/>
      <c r="C32" s="85"/>
      <c r="D32" s="85"/>
      <c r="E32" s="181"/>
      <c r="F32" s="181"/>
      <c r="G32" s="66"/>
      <c r="H32" s="182"/>
      <c r="I32" s="296"/>
      <c r="J32" s="297"/>
      <c r="K32" s="183"/>
      <c r="L32" s="183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91"/>
      <c r="AE32" s="3"/>
    </row>
    <row r="33" spans="1:34" s="136" customFormat="1" ht="21" customHeight="1">
      <c r="A33" s="94"/>
      <c r="B33" s="85" t="s">
        <v>100</v>
      </c>
      <c r="C33" s="85"/>
      <c r="D33" s="85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134"/>
      <c r="P33" s="134"/>
      <c r="Q33" s="134"/>
      <c r="R33" s="134"/>
      <c r="S33" s="125"/>
      <c r="T33" s="125"/>
      <c r="U33" s="125"/>
      <c r="V33" s="125"/>
      <c r="W33" s="125"/>
      <c r="X33" s="125"/>
      <c r="Y33" s="125"/>
      <c r="Z33" s="135"/>
      <c r="AA33" s="135"/>
      <c r="AB33" s="125"/>
      <c r="AC33" s="126"/>
      <c r="AE33" s="40"/>
    </row>
    <row r="34" spans="1:34" s="1" customFormat="1" ht="21" customHeight="1">
      <c r="A34" s="140"/>
      <c r="B34" s="141"/>
      <c r="C34" s="141"/>
      <c r="D34" s="141"/>
      <c r="E34" s="141"/>
      <c r="F34" s="141"/>
      <c r="G34" s="141"/>
      <c r="H34" s="141"/>
      <c r="I34" s="141"/>
      <c r="J34" s="141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95"/>
      <c r="AE34" s="4"/>
    </row>
    <row r="35" spans="1:34" s="1" customFormat="1" ht="18.600000000000001" customHeight="1">
      <c r="A35" s="140"/>
      <c r="B35" s="141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95"/>
    </row>
    <row r="36" spans="1:34" s="1" customFormat="1" ht="18.600000000000001" customHeight="1">
      <c r="A36" s="140"/>
      <c r="B36" s="141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95"/>
    </row>
    <row r="37" spans="1:34" s="1" customFormat="1" ht="8.25" customHeight="1">
      <c r="A37" s="118"/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93"/>
    </row>
    <row r="38" spans="1:34" s="2" customFormat="1" ht="7.5" customHeight="1">
      <c r="A38" s="96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11"/>
    </row>
    <row r="39" spans="1:34" s="2" customFormat="1" ht="19.5" customHeight="1">
      <c r="A39" s="89"/>
      <c r="B39" s="21" t="s">
        <v>60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99"/>
    </row>
    <row r="40" spans="1:34" s="162" customFormat="1" ht="20.100000000000001" customHeight="1">
      <c r="A40" s="160"/>
      <c r="B40" s="21"/>
      <c r="C40" s="23"/>
      <c r="D40" s="23"/>
      <c r="E40" s="22" t="s">
        <v>61</v>
      </c>
      <c r="F40" s="298"/>
      <c r="G40" s="298"/>
      <c r="H40" s="299" t="s">
        <v>150</v>
      </c>
      <c r="I40" s="299"/>
      <c r="J40" s="23" t="s">
        <v>24</v>
      </c>
      <c r="K40" s="159" t="s">
        <v>150</v>
      </c>
      <c r="L40" s="23" t="s">
        <v>2</v>
      </c>
      <c r="M40" s="300"/>
      <c r="N40" s="300"/>
      <c r="O40" s="23" t="s">
        <v>25</v>
      </c>
      <c r="P40" s="21"/>
      <c r="Q40" s="21" t="s">
        <v>26</v>
      </c>
      <c r="R40" s="21"/>
      <c r="S40" s="21"/>
      <c r="T40" s="293"/>
      <c r="U40" s="293"/>
      <c r="V40" s="293"/>
      <c r="W40" s="293"/>
      <c r="X40" s="293"/>
      <c r="Y40" s="293"/>
      <c r="Z40" s="21"/>
      <c r="AA40" s="21"/>
      <c r="AB40" s="21"/>
      <c r="AC40" s="161"/>
    </row>
    <row r="41" spans="1:34" s="2" customFormat="1" ht="7.5" customHeight="1" thickBot="1">
      <c r="A41" s="97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112"/>
    </row>
    <row r="42" spans="1:34" s="32" customFormat="1" ht="30" customHeight="1">
      <c r="A42" s="322" t="s">
        <v>90</v>
      </c>
      <c r="B42" s="322"/>
      <c r="C42" s="322"/>
      <c r="D42" s="322"/>
      <c r="E42" s="322"/>
      <c r="F42" s="248"/>
      <c r="G42" s="248"/>
      <c r="H42" s="248"/>
      <c r="I42" s="248"/>
      <c r="J42" s="248"/>
      <c r="K42" s="248"/>
      <c r="L42" s="248"/>
      <c r="M42" s="248"/>
      <c r="N42" s="248"/>
      <c r="O42" s="248"/>
      <c r="P42" s="248"/>
      <c r="Q42" s="248"/>
      <c r="R42" s="248"/>
      <c r="S42" s="248"/>
      <c r="T42" s="248"/>
      <c r="U42" s="248"/>
      <c r="V42" s="248"/>
      <c r="W42" s="248"/>
      <c r="X42" s="248"/>
      <c r="Y42" s="248"/>
      <c r="Z42" s="248"/>
      <c r="AA42" s="248"/>
      <c r="AB42" s="248"/>
      <c r="AC42" s="248"/>
    </row>
    <row r="43" spans="1:34" s="33" customFormat="1" ht="21" customHeight="1">
      <c r="A43" s="247" t="s">
        <v>11</v>
      </c>
      <c r="B43" s="247"/>
      <c r="C43" s="247"/>
      <c r="D43" s="247"/>
      <c r="E43" s="247"/>
      <c r="F43" s="248"/>
      <c r="G43" s="248"/>
      <c r="H43" s="248"/>
      <c r="I43" s="248"/>
      <c r="J43" s="248"/>
      <c r="K43" s="248"/>
      <c r="L43" s="248"/>
      <c r="M43" s="248"/>
      <c r="N43" s="248"/>
      <c r="O43" s="248"/>
      <c r="P43" s="248"/>
      <c r="Q43" s="248"/>
      <c r="R43" s="248"/>
      <c r="S43" s="248"/>
      <c r="T43" s="248"/>
      <c r="U43" s="248"/>
      <c r="V43" s="248"/>
      <c r="W43" s="248"/>
      <c r="X43" s="248"/>
      <c r="Y43" s="248"/>
      <c r="Z43" s="248"/>
      <c r="AA43" s="248"/>
      <c r="AB43" s="248"/>
      <c r="AC43" s="248"/>
      <c r="AD43" s="30"/>
      <c r="AE43" s="30"/>
      <c r="AF43" s="30"/>
      <c r="AG43" s="30"/>
      <c r="AH43" s="30"/>
    </row>
    <row r="44" spans="1:34" s="30" customFormat="1" ht="25.15" customHeight="1">
      <c r="L44" s="37"/>
      <c r="M44" s="37"/>
      <c r="N44" s="35"/>
      <c r="O44" s="35"/>
      <c r="P44" s="130"/>
      <c r="Q44" s="249">
        <f>B3</f>
        <v>0</v>
      </c>
      <c r="R44" s="249"/>
      <c r="S44" s="249"/>
      <c r="T44" s="249"/>
      <c r="U44" s="323" t="s">
        <v>4</v>
      </c>
      <c r="V44" s="323"/>
      <c r="W44" s="249">
        <f>H3</f>
        <v>0</v>
      </c>
      <c r="X44" s="324"/>
      <c r="Y44" s="324"/>
      <c r="Z44" s="69" t="s">
        <v>5</v>
      </c>
      <c r="AA44" s="249">
        <f>L3</f>
        <v>0</v>
      </c>
      <c r="AB44" s="249"/>
      <c r="AC44" s="69" t="s">
        <v>6</v>
      </c>
    </row>
    <row r="45" spans="1:34" s="33" customFormat="1" ht="12" customHeight="1" thickBot="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13"/>
      <c r="N45" s="113"/>
      <c r="O45" s="1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</row>
    <row r="46" spans="1:34" s="31" customFormat="1" ht="30" customHeight="1">
      <c r="A46" s="301" t="s">
        <v>136</v>
      </c>
      <c r="B46" s="302"/>
      <c r="C46" s="302"/>
      <c r="D46" s="302"/>
      <c r="E46" s="302"/>
      <c r="F46" s="302"/>
      <c r="G46" s="302"/>
      <c r="H46" s="302"/>
      <c r="I46" s="302"/>
      <c r="J46" s="302"/>
      <c r="K46" s="302"/>
      <c r="L46" s="302"/>
      <c r="M46" s="302"/>
      <c r="N46" s="302"/>
      <c r="O46" s="302"/>
      <c r="P46" s="302"/>
      <c r="Q46" s="302"/>
      <c r="R46" s="302"/>
      <c r="S46" s="302"/>
      <c r="T46" s="302"/>
      <c r="U46" s="302"/>
      <c r="V46" s="302"/>
      <c r="W46" s="302"/>
      <c r="X46" s="302"/>
      <c r="Y46" s="302"/>
      <c r="Z46" s="302"/>
      <c r="AA46" s="302"/>
      <c r="AB46" s="302"/>
      <c r="AC46" s="303"/>
    </row>
    <row r="47" spans="1:34" s="55" customFormat="1" ht="37.5" customHeight="1">
      <c r="A47" s="304" t="s">
        <v>151</v>
      </c>
      <c r="B47" s="305"/>
      <c r="C47" s="305"/>
      <c r="D47" s="305"/>
      <c r="E47" s="305"/>
      <c r="F47" s="305"/>
      <c r="G47" s="305"/>
      <c r="H47" s="305"/>
      <c r="I47" s="305"/>
      <c r="J47" s="305"/>
      <c r="K47" s="305"/>
      <c r="L47" s="305"/>
      <c r="M47" s="305"/>
      <c r="N47" s="305"/>
      <c r="O47" s="305"/>
      <c r="P47" s="305"/>
      <c r="Q47" s="305"/>
      <c r="R47" s="305"/>
      <c r="S47" s="305"/>
      <c r="T47" s="305"/>
      <c r="U47" s="305"/>
      <c r="V47" s="305"/>
      <c r="W47" s="305"/>
      <c r="X47" s="305"/>
      <c r="Y47" s="305"/>
      <c r="Z47" s="305"/>
      <c r="AA47" s="305"/>
      <c r="AB47" s="305"/>
      <c r="AC47" s="306"/>
    </row>
    <row r="48" spans="1:34" s="55" customFormat="1" ht="16.5" customHeight="1">
      <c r="A48" s="307"/>
      <c r="B48" s="308"/>
      <c r="C48" s="308"/>
      <c r="D48" s="309"/>
      <c r="E48" s="313" t="s">
        <v>37</v>
      </c>
      <c r="F48" s="314"/>
      <c r="G48" s="314"/>
      <c r="H48" s="317" t="s">
        <v>7</v>
      </c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30"/>
      <c r="Z48" s="230"/>
      <c r="AA48" s="230"/>
      <c r="AB48" s="230"/>
      <c r="AC48" s="120"/>
    </row>
    <row r="49" spans="1:29" s="55" customFormat="1" ht="16.5" customHeight="1">
      <c r="A49" s="310"/>
      <c r="B49" s="311"/>
      <c r="C49" s="311"/>
      <c r="D49" s="312"/>
      <c r="E49" s="315"/>
      <c r="F49" s="316"/>
      <c r="G49" s="316"/>
      <c r="H49" s="318" t="s">
        <v>91</v>
      </c>
      <c r="I49" s="319"/>
      <c r="J49" s="320"/>
      <c r="K49" s="321" t="s">
        <v>92</v>
      </c>
      <c r="L49" s="319"/>
      <c r="M49" s="320"/>
      <c r="N49" s="321" t="s">
        <v>8</v>
      </c>
      <c r="O49" s="319"/>
      <c r="P49" s="320"/>
      <c r="Q49" s="321" t="s">
        <v>9</v>
      </c>
      <c r="R49" s="319"/>
      <c r="S49" s="320"/>
      <c r="T49" s="327" t="s">
        <v>93</v>
      </c>
      <c r="U49" s="319"/>
      <c r="V49" s="320"/>
      <c r="W49" s="327" t="s">
        <v>51</v>
      </c>
      <c r="X49" s="319"/>
      <c r="Y49" s="320"/>
      <c r="Z49" s="327" t="s">
        <v>62</v>
      </c>
      <c r="AA49" s="319"/>
      <c r="AB49" s="319"/>
      <c r="AC49" s="121"/>
    </row>
    <row r="50" spans="1:29" s="55" customFormat="1" ht="24" customHeight="1">
      <c r="A50" s="330" t="s">
        <v>38</v>
      </c>
      <c r="B50" s="331"/>
      <c r="C50" s="331"/>
      <c r="D50" s="331"/>
      <c r="E50" s="235"/>
      <c r="F50" s="236"/>
      <c r="G50" s="236"/>
      <c r="H50" s="334"/>
      <c r="I50" s="325"/>
      <c r="J50" s="325"/>
      <c r="K50" s="325"/>
      <c r="L50" s="325"/>
      <c r="M50" s="325"/>
      <c r="N50" s="325"/>
      <c r="O50" s="325"/>
      <c r="P50" s="325"/>
      <c r="Q50" s="325"/>
      <c r="R50" s="325"/>
      <c r="S50" s="325"/>
      <c r="T50" s="325"/>
      <c r="U50" s="325"/>
      <c r="V50" s="325"/>
      <c r="W50" s="325"/>
      <c r="X50" s="325"/>
      <c r="Y50" s="325"/>
      <c r="Z50" s="325"/>
      <c r="AA50" s="325"/>
      <c r="AB50" s="328"/>
      <c r="AC50" s="122"/>
    </row>
    <row r="51" spans="1:29" s="55" customFormat="1" ht="24" customHeight="1">
      <c r="A51" s="330" t="s">
        <v>94</v>
      </c>
      <c r="B51" s="331"/>
      <c r="C51" s="331"/>
      <c r="D51" s="331"/>
      <c r="E51" s="229">
        <f>SUM(H51:AB51)</f>
        <v>0</v>
      </c>
      <c r="F51" s="332"/>
      <c r="G51" s="332"/>
      <c r="H51" s="333"/>
      <c r="I51" s="326"/>
      <c r="J51" s="326"/>
      <c r="K51" s="326"/>
      <c r="L51" s="326"/>
      <c r="M51" s="326"/>
      <c r="N51" s="326"/>
      <c r="O51" s="326"/>
      <c r="P51" s="326"/>
      <c r="Q51" s="326"/>
      <c r="R51" s="326"/>
      <c r="S51" s="326"/>
      <c r="T51" s="326"/>
      <c r="U51" s="326"/>
      <c r="V51" s="326"/>
      <c r="W51" s="326"/>
      <c r="X51" s="326"/>
      <c r="Y51" s="326"/>
      <c r="Z51" s="326"/>
      <c r="AA51" s="326"/>
      <c r="AB51" s="329"/>
      <c r="AC51" s="123"/>
    </row>
    <row r="52" spans="1:29" s="55" customFormat="1" ht="24" customHeight="1">
      <c r="A52" s="362" t="s">
        <v>31</v>
      </c>
      <c r="B52" s="363"/>
      <c r="C52" s="363"/>
      <c r="D52" s="363"/>
      <c r="E52" s="229">
        <f>SUM(H52:AB52)</f>
        <v>0</v>
      </c>
      <c r="F52" s="332"/>
      <c r="G52" s="332"/>
      <c r="H52" s="333"/>
      <c r="I52" s="326"/>
      <c r="J52" s="326"/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9"/>
      <c r="AC52" s="124"/>
    </row>
    <row r="53" spans="1:29" s="55" customFormat="1" ht="37.5" customHeight="1">
      <c r="A53" s="354" t="s">
        <v>152</v>
      </c>
      <c r="B53" s="355"/>
      <c r="C53" s="355"/>
      <c r="D53" s="355"/>
      <c r="E53" s="355"/>
      <c r="F53" s="355"/>
      <c r="G53" s="355"/>
      <c r="H53" s="355"/>
      <c r="I53" s="355"/>
      <c r="J53" s="355"/>
      <c r="K53" s="355"/>
      <c r="L53" s="355"/>
      <c r="M53" s="355"/>
      <c r="N53" s="355"/>
      <c r="O53" s="355"/>
      <c r="P53" s="355"/>
      <c r="Q53" s="355"/>
      <c r="R53" s="355"/>
      <c r="S53" s="355"/>
      <c r="T53" s="355"/>
      <c r="U53" s="355"/>
      <c r="V53" s="355"/>
      <c r="W53" s="355"/>
      <c r="X53" s="355"/>
      <c r="Y53" s="355"/>
      <c r="Z53" s="355"/>
      <c r="AA53" s="355"/>
      <c r="AB53" s="355"/>
      <c r="AC53" s="306"/>
    </row>
    <row r="54" spans="1:29" s="55" customFormat="1" ht="24" customHeight="1">
      <c r="A54" s="335" t="s">
        <v>142</v>
      </c>
      <c r="B54" s="336"/>
      <c r="C54" s="336"/>
      <c r="D54" s="336"/>
      <c r="E54" s="336"/>
      <c r="F54" s="336"/>
      <c r="G54" s="336"/>
      <c r="H54" s="336"/>
      <c r="I54" s="336"/>
      <c r="J54" s="336"/>
      <c r="K54" s="336"/>
      <c r="L54" s="337"/>
      <c r="M54" s="229">
        <f>E52</f>
        <v>0</v>
      </c>
      <c r="N54" s="332"/>
      <c r="O54" s="250"/>
      <c r="P54" s="15"/>
      <c r="Q54" s="45"/>
      <c r="R54" s="42"/>
      <c r="S54" s="42"/>
      <c r="T54" s="57"/>
      <c r="U54" s="57"/>
      <c r="V54" s="57"/>
      <c r="W54" s="137"/>
      <c r="X54" s="15"/>
      <c r="Y54" s="138"/>
      <c r="Z54" s="138"/>
      <c r="AA54" s="43"/>
      <c r="AB54" s="43"/>
      <c r="AC54" s="139"/>
    </row>
    <row r="55" spans="1:29" s="55" customFormat="1" ht="24" customHeight="1">
      <c r="A55" s="335" t="s">
        <v>143</v>
      </c>
      <c r="B55" s="336"/>
      <c r="C55" s="336"/>
      <c r="D55" s="336"/>
      <c r="E55" s="336"/>
      <c r="F55" s="336"/>
      <c r="G55" s="336"/>
      <c r="H55" s="336"/>
      <c r="I55" s="336"/>
      <c r="J55" s="336"/>
      <c r="K55" s="336"/>
      <c r="L55" s="337"/>
      <c r="M55" s="353"/>
      <c r="N55" s="353"/>
      <c r="O55" s="353"/>
      <c r="P55" s="40"/>
      <c r="Q55" s="357" t="s">
        <v>144</v>
      </c>
      <c r="R55" s="358"/>
      <c r="S55" s="358"/>
      <c r="T55" s="358"/>
      <c r="U55" s="358"/>
      <c r="V55" s="358"/>
      <c r="W55" s="358"/>
      <c r="X55" s="359">
        <f>IF(M54=0,0,ROUND(M55/M54,2))</f>
        <v>0</v>
      </c>
      <c r="Y55" s="360"/>
      <c r="Z55" s="361"/>
      <c r="AA55" s="125"/>
      <c r="AB55" s="125"/>
      <c r="AC55" s="126"/>
    </row>
    <row r="56" spans="1:29" s="55" customFormat="1" ht="17.25" customHeight="1">
      <c r="A56" s="168"/>
      <c r="B56" s="169"/>
      <c r="C56" s="127"/>
      <c r="D56" s="170"/>
      <c r="E56" s="127"/>
      <c r="F56" s="56"/>
      <c r="G56" s="54"/>
      <c r="H56" s="54"/>
      <c r="I56" s="54"/>
      <c r="J56" s="54"/>
      <c r="K56" s="54"/>
      <c r="L56" s="54"/>
      <c r="M56" s="128"/>
      <c r="N56" s="128"/>
      <c r="O56" s="128"/>
      <c r="P56" s="40"/>
      <c r="Q56" s="364"/>
      <c r="R56" s="365"/>
      <c r="S56" s="365"/>
      <c r="T56" s="365"/>
      <c r="U56" s="365"/>
      <c r="V56" s="365"/>
      <c r="W56" s="365"/>
      <c r="X56" s="365"/>
      <c r="Y56" s="365"/>
      <c r="Z56" s="365"/>
      <c r="AA56" s="365"/>
      <c r="AB56" s="365"/>
      <c r="AC56" s="366"/>
    </row>
    <row r="57" spans="1:29" s="55" customFormat="1" ht="30" customHeight="1">
      <c r="A57" s="338" t="s">
        <v>137</v>
      </c>
      <c r="B57" s="339"/>
      <c r="C57" s="339"/>
      <c r="D57" s="339"/>
      <c r="E57" s="339"/>
      <c r="F57" s="339"/>
      <c r="G57" s="339"/>
      <c r="H57" s="339"/>
      <c r="I57" s="339"/>
      <c r="J57" s="339"/>
      <c r="K57" s="339"/>
      <c r="L57" s="339"/>
      <c r="M57" s="339"/>
      <c r="N57" s="339"/>
      <c r="O57" s="339"/>
      <c r="P57" s="339"/>
      <c r="Q57" s="339"/>
      <c r="R57" s="339"/>
      <c r="S57" s="339"/>
      <c r="T57" s="339"/>
      <c r="U57" s="339"/>
      <c r="V57" s="339"/>
      <c r="W57" s="339"/>
      <c r="X57" s="339"/>
      <c r="Y57" s="339"/>
      <c r="Z57" s="339"/>
      <c r="AA57" s="339"/>
      <c r="AB57" s="339"/>
      <c r="AC57" s="340"/>
    </row>
    <row r="58" spans="1:29" s="55" customFormat="1" ht="37.5" customHeight="1">
      <c r="A58" s="241" t="s">
        <v>153</v>
      </c>
      <c r="B58" s="242"/>
      <c r="C58" s="242"/>
      <c r="D58" s="242"/>
      <c r="E58" s="242"/>
      <c r="F58" s="242"/>
      <c r="G58" s="242"/>
      <c r="H58" s="242"/>
      <c r="I58" s="242"/>
      <c r="J58" s="242"/>
      <c r="K58" s="242"/>
      <c r="L58" s="242"/>
      <c r="M58" s="242"/>
      <c r="N58" s="242"/>
      <c r="O58" s="242"/>
      <c r="P58" s="242"/>
      <c r="Q58" s="242"/>
      <c r="R58" s="242"/>
      <c r="S58" s="242"/>
      <c r="T58" s="242"/>
      <c r="U58" s="242"/>
      <c r="V58" s="242"/>
      <c r="W58" s="242"/>
      <c r="X58" s="242"/>
      <c r="Y58" s="242"/>
      <c r="Z58" s="242"/>
      <c r="AA58" s="242"/>
      <c r="AB58" s="242"/>
      <c r="AC58" s="243"/>
    </row>
    <row r="59" spans="1:29" s="55" customFormat="1" ht="16.5" customHeight="1">
      <c r="A59" s="341" t="s">
        <v>42</v>
      </c>
      <c r="B59" s="342"/>
      <c r="C59" s="342"/>
      <c r="D59" s="342"/>
      <c r="E59" s="342"/>
      <c r="F59" s="342"/>
      <c r="G59" s="342"/>
      <c r="H59" s="342"/>
      <c r="I59" s="342"/>
      <c r="J59" s="342"/>
      <c r="K59" s="342"/>
      <c r="L59" s="342"/>
      <c r="M59" s="342"/>
      <c r="N59" s="342"/>
      <c r="O59" s="342"/>
      <c r="P59" s="342"/>
      <c r="Q59" s="342"/>
      <c r="R59" s="342"/>
      <c r="S59" s="342"/>
      <c r="T59" s="342"/>
      <c r="U59" s="342"/>
      <c r="V59" s="342"/>
      <c r="W59" s="342"/>
      <c r="X59" s="342"/>
      <c r="Y59" s="44"/>
      <c r="Z59" s="343" t="s">
        <v>52</v>
      </c>
      <c r="AA59" s="344"/>
      <c r="AB59" s="344"/>
      <c r="AC59" s="345"/>
    </row>
    <row r="60" spans="1:29" s="55" customFormat="1" ht="16.5" customHeight="1">
      <c r="A60" s="356">
        <v>1</v>
      </c>
      <c r="B60" s="350"/>
      <c r="C60" s="350"/>
      <c r="D60" s="349" t="s">
        <v>43</v>
      </c>
      <c r="E60" s="350"/>
      <c r="F60" s="350"/>
      <c r="G60" s="349" t="s">
        <v>44</v>
      </c>
      <c r="H60" s="350"/>
      <c r="I60" s="350"/>
      <c r="J60" s="349" t="s">
        <v>45</v>
      </c>
      <c r="K60" s="350"/>
      <c r="L60" s="350"/>
      <c r="M60" s="349" t="s">
        <v>46</v>
      </c>
      <c r="N60" s="350"/>
      <c r="O60" s="350"/>
      <c r="P60" s="349" t="s">
        <v>47</v>
      </c>
      <c r="Q60" s="350"/>
      <c r="R60" s="350"/>
      <c r="S60" s="351" t="s">
        <v>48</v>
      </c>
      <c r="T60" s="352"/>
      <c r="U60" s="352"/>
      <c r="V60" s="367" t="s">
        <v>158</v>
      </c>
      <c r="W60" s="245"/>
      <c r="X60" s="246"/>
      <c r="Y60" s="44"/>
      <c r="Z60" s="346"/>
      <c r="AA60" s="347"/>
      <c r="AB60" s="347"/>
      <c r="AC60" s="348"/>
    </row>
    <row r="61" spans="1:29" s="55" customFormat="1" ht="24" customHeight="1">
      <c r="A61" s="384"/>
      <c r="B61" s="353"/>
      <c r="C61" s="353"/>
      <c r="D61" s="383"/>
      <c r="E61" s="353"/>
      <c r="F61" s="353"/>
      <c r="G61" s="383"/>
      <c r="H61" s="353"/>
      <c r="I61" s="353"/>
      <c r="J61" s="383"/>
      <c r="K61" s="353"/>
      <c r="L61" s="353"/>
      <c r="M61" s="383"/>
      <c r="N61" s="353"/>
      <c r="O61" s="353"/>
      <c r="P61" s="383"/>
      <c r="Q61" s="353"/>
      <c r="R61" s="353"/>
      <c r="S61" s="383"/>
      <c r="T61" s="353"/>
      <c r="U61" s="353"/>
      <c r="V61" s="368"/>
      <c r="W61" s="369"/>
      <c r="X61" s="258"/>
      <c r="Y61" s="171"/>
      <c r="Z61" s="376"/>
      <c r="AA61" s="369"/>
      <c r="AB61" s="369"/>
      <c r="AC61" s="377"/>
    </row>
    <row r="62" spans="1:29" s="59" customFormat="1" ht="30" customHeight="1">
      <c r="A62" s="370" t="s">
        <v>138</v>
      </c>
      <c r="B62" s="371"/>
      <c r="C62" s="371"/>
      <c r="D62" s="371"/>
      <c r="E62" s="371"/>
      <c r="F62" s="371"/>
      <c r="G62" s="371"/>
      <c r="H62" s="371"/>
      <c r="I62" s="371"/>
      <c r="J62" s="371"/>
      <c r="K62" s="371"/>
      <c r="L62" s="371"/>
      <c r="M62" s="371"/>
      <c r="N62" s="371"/>
      <c r="O62" s="371"/>
      <c r="P62" s="371"/>
      <c r="Q62" s="371"/>
      <c r="R62" s="371"/>
      <c r="S62" s="371"/>
      <c r="T62" s="371"/>
      <c r="U62" s="371"/>
      <c r="V62" s="371"/>
      <c r="W62" s="371"/>
      <c r="X62" s="371"/>
      <c r="Y62" s="371"/>
      <c r="Z62" s="371"/>
      <c r="AA62" s="371"/>
      <c r="AB62" s="371"/>
      <c r="AC62" s="372"/>
    </row>
    <row r="63" spans="1:29" s="59" customFormat="1" ht="37.5" customHeight="1">
      <c r="A63" s="373" t="s">
        <v>154</v>
      </c>
      <c r="B63" s="374"/>
      <c r="C63" s="374"/>
      <c r="D63" s="374"/>
      <c r="E63" s="374"/>
      <c r="F63" s="374"/>
      <c r="G63" s="374"/>
      <c r="H63" s="374"/>
      <c r="I63" s="374"/>
      <c r="J63" s="374"/>
      <c r="K63" s="374"/>
      <c r="L63" s="374"/>
      <c r="M63" s="374"/>
      <c r="N63" s="374"/>
      <c r="O63" s="374"/>
      <c r="P63" s="374"/>
      <c r="Q63" s="374"/>
      <c r="R63" s="374"/>
      <c r="S63" s="374"/>
      <c r="T63" s="374"/>
      <c r="U63" s="374"/>
      <c r="V63" s="374"/>
      <c r="W63" s="374"/>
      <c r="X63" s="374"/>
      <c r="Y63" s="374"/>
      <c r="Z63" s="374"/>
      <c r="AA63" s="374"/>
      <c r="AB63" s="374"/>
      <c r="AC63" s="375"/>
    </row>
    <row r="64" spans="1:29" s="59" customFormat="1" ht="16.5" customHeight="1">
      <c r="A64" s="386" t="s">
        <v>17</v>
      </c>
      <c r="B64" s="380"/>
      <c r="C64" s="380"/>
      <c r="D64" s="387"/>
      <c r="E64" s="381"/>
      <c r="F64" s="381"/>
      <c r="G64" s="381"/>
      <c r="H64" s="381"/>
      <c r="I64" s="381"/>
      <c r="J64" s="381"/>
      <c r="K64" s="381"/>
      <c r="L64" s="389" t="s">
        <v>18</v>
      </c>
      <c r="M64" s="381"/>
      <c r="N64" s="381"/>
      <c r="O64" s="381"/>
      <c r="P64" s="381"/>
      <c r="Q64" s="381"/>
      <c r="R64" s="389" t="s">
        <v>19</v>
      </c>
      <c r="S64" s="387"/>
      <c r="T64" s="387"/>
      <c r="U64" s="387"/>
      <c r="V64" s="60"/>
      <c r="W64" s="60"/>
      <c r="X64" s="60"/>
      <c r="Y64" s="60"/>
      <c r="Z64" s="60"/>
      <c r="AA64" s="60"/>
      <c r="AB64" s="60"/>
      <c r="AC64" s="115"/>
    </row>
    <row r="65" spans="1:33" s="59" customFormat="1" ht="16.5" customHeight="1">
      <c r="A65" s="388"/>
      <c r="B65" s="387"/>
      <c r="C65" s="387"/>
      <c r="D65" s="387"/>
      <c r="E65" s="381"/>
      <c r="F65" s="381"/>
      <c r="G65" s="381"/>
      <c r="H65" s="381"/>
      <c r="I65" s="381"/>
      <c r="J65" s="381"/>
      <c r="K65" s="381"/>
      <c r="L65" s="380" t="s">
        <v>22</v>
      </c>
      <c r="M65" s="381"/>
      <c r="N65" s="381"/>
      <c r="O65" s="380" t="s">
        <v>23</v>
      </c>
      <c r="P65" s="381"/>
      <c r="Q65" s="381"/>
      <c r="R65" s="387"/>
      <c r="S65" s="387"/>
      <c r="T65" s="387"/>
      <c r="U65" s="387"/>
      <c r="V65" s="60"/>
      <c r="W65" s="60"/>
      <c r="X65" s="60"/>
      <c r="Y65" s="60"/>
      <c r="Z65" s="60"/>
      <c r="AA65" s="60"/>
      <c r="AB65" s="60"/>
      <c r="AC65" s="115"/>
    </row>
    <row r="66" spans="1:33" s="9" customFormat="1" ht="24" customHeight="1">
      <c r="A66" s="382" t="s">
        <v>20</v>
      </c>
      <c r="B66" s="234"/>
      <c r="C66" s="234"/>
      <c r="D66" s="234"/>
      <c r="E66" s="234"/>
      <c r="F66" s="234"/>
      <c r="G66" s="234"/>
      <c r="H66" s="234"/>
      <c r="I66" s="234"/>
      <c r="J66" s="234"/>
      <c r="K66" s="234"/>
      <c r="L66" s="235"/>
      <c r="M66" s="236"/>
      <c r="N66" s="237"/>
      <c r="O66" s="235"/>
      <c r="P66" s="236"/>
      <c r="Q66" s="237"/>
      <c r="R66" s="238"/>
      <c r="S66" s="239"/>
      <c r="T66" s="239"/>
      <c r="U66" s="240"/>
      <c r="V66" s="5"/>
      <c r="W66" s="5"/>
      <c r="X66" s="5"/>
      <c r="Y66" s="5"/>
      <c r="Z66" s="5"/>
      <c r="AA66" s="5"/>
      <c r="AB66" s="5"/>
      <c r="AC66" s="116"/>
    </row>
    <row r="67" spans="1:33" s="9" customFormat="1" ht="24" customHeight="1">
      <c r="A67" s="232" t="s">
        <v>21</v>
      </c>
      <c r="B67" s="233"/>
      <c r="C67" s="233"/>
      <c r="D67" s="234"/>
      <c r="E67" s="234"/>
      <c r="F67" s="234"/>
      <c r="G67" s="234"/>
      <c r="H67" s="234"/>
      <c r="I67" s="234"/>
      <c r="J67" s="234"/>
      <c r="K67" s="234"/>
      <c r="L67" s="235"/>
      <c r="M67" s="236"/>
      <c r="N67" s="237"/>
      <c r="O67" s="235"/>
      <c r="P67" s="236"/>
      <c r="Q67" s="237"/>
      <c r="R67" s="238"/>
      <c r="S67" s="239"/>
      <c r="T67" s="239"/>
      <c r="U67" s="240"/>
      <c r="V67" s="61"/>
      <c r="W67" s="62"/>
      <c r="X67" s="62"/>
      <c r="Y67" s="62"/>
      <c r="Z67" s="62"/>
      <c r="AA67" s="62"/>
      <c r="AB67" s="62"/>
      <c r="AC67" s="117"/>
    </row>
    <row r="68" spans="1:33" s="39" customFormat="1" ht="37.5" customHeight="1">
      <c r="A68" s="241" t="s">
        <v>157</v>
      </c>
      <c r="B68" s="242"/>
      <c r="C68" s="242"/>
      <c r="D68" s="242"/>
      <c r="E68" s="242"/>
      <c r="F68" s="242"/>
      <c r="G68" s="242"/>
      <c r="H68" s="242"/>
      <c r="I68" s="242"/>
      <c r="J68" s="242"/>
      <c r="K68" s="242"/>
      <c r="L68" s="242"/>
      <c r="M68" s="242"/>
      <c r="N68" s="242"/>
      <c r="O68" s="242"/>
      <c r="P68" s="242"/>
      <c r="Q68" s="242"/>
      <c r="R68" s="242"/>
      <c r="S68" s="242"/>
      <c r="T68" s="242"/>
      <c r="U68" s="242"/>
      <c r="V68" s="242"/>
      <c r="W68" s="242"/>
      <c r="X68" s="242"/>
      <c r="Y68" s="242"/>
      <c r="Z68" s="242"/>
      <c r="AA68" s="242"/>
      <c r="AB68" s="242"/>
      <c r="AC68" s="243"/>
    </row>
    <row r="69" spans="1:33" s="31" customFormat="1" ht="24" customHeight="1">
      <c r="A69" s="244" t="s">
        <v>53</v>
      </c>
      <c r="B69" s="245"/>
      <c r="C69" s="245"/>
      <c r="D69" s="245"/>
      <c r="E69" s="245"/>
      <c r="F69" s="245"/>
      <c r="G69" s="245"/>
      <c r="H69" s="245"/>
      <c r="I69" s="245"/>
      <c r="J69" s="245"/>
      <c r="K69" s="245"/>
      <c r="L69" s="245"/>
      <c r="M69" s="245"/>
      <c r="N69" s="245"/>
      <c r="O69" s="246"/>
      <c r="P69" s="206"/>
      <c r="Q69" s="390"/>
      <c r="R69" s="390"/>
      <c r="S69" s="245" t="s">
        <v>35</v>
      </c>
      <c r="T69" s="245"/>
      <c r="U69" s="246"/>
      <c r="V69" s="47"/>
      <c r="W69" s="15"/>
      <c r="X69" s="54"/>
      <c r="Y69" s="54"/>
      <c r="Z69" s="54"/>
      <c r="AA69" s="54"/>
      <c r="AB69" s="54"/>
      <c r="AC69" s="99"/>
    </row>
    <row r="70" spans="1:33" s="31" customFormat="1" ht="24" customHeight="1">
      <c r="A70" s="391" t="s">
        <v>36</v>
      </c>
      <c r="B70" s="392"/>
      <c r="C70" s="392"/>
      <c r="D70" s="392"/>
      <c r="E70" s="392"/>
      <c r="F70" s="393"/>
      <c r="G70" s="350" t="s">
        <v>40</v>
      </c>
      <c r="H70" s="342"/>
      <c r="I70" s="342"/>
      <c r="J70" s="342"/>
      <c r="K70" s="342"/>
      <c r="L70" s="342"/>
      <c r="M70" s="342"/>
      <c r="N70" s="342"/>
      <c r="O70" s="342"/>
      <c r="P70" s="342"/>
      <c r="Q70" s="342"/>
      <c r="R70" s="342"/>
      <c r="S70" s="342"/>
      <c r="T70" s="342"/>
      <c r="U70" s="342"/>
      <c r="V70" s="174"/>
      <c r="W70" s="15"/>
      <c r="X70" s="15"/>
      <c r="Y70" s="15"/>
      <c r="Z70" s="15"/>
      <c r="AA70" s="54"/>
      <c r="AB70" s="54"/>
      <c r="AC70" s="99"/>
    </row>
    <row r="71" spans="1:33" s="31" customFormat="1" ht="24" customHeight="1">
      <c r="A71" s="172"/>
      <c r="B71" s="173"/>
      <c r="C71" s="173"/>
      <c r="D71" s="173"/>
      <c r="E71" s="173"/>
      <c r="F71" s="173"/>
      <c r="G71" s="46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5"/>
      <c r="W71" s="15"/>
      <c r="X71" s="15"/>
      <c r="Y71" s="15"/>
      <c r="Z71" s="15"/>
      <c r="AA71" s="54"/>
      <c r="AB71" s="54"/>
      <c r="AC71" s="99"/>
    </row>
    <row r="72" spans="1:33" s="31" customFormat="1" ht="24" customHeight="1">
      <c r="A72" s="172"/>
      <c r="B72" s="173"/>
      <c r="C72" s="173"/>
      <c r="D72" s="173"/>
      <c r="E72" s="173"/>
      <c r="F72" s="173"/>
      <c r="G72" s="46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5"/>
      <c r="W72" s="15"/>
      <c r="X72" s="15"/>
      <c r="Y72" s="15"/>
      <c r="Z72" s="15"/>
      <c r="AA72" s="54"/>
      <c r="AB72" s="54"/>
      <c r="AC72" s="99"/>
    </row>
    <row r="73" spans="1:33" s="31" customFormat="1" ht="24" customHeight="1">
      <c r="A73" s="172"/>
      <c r="B73" s="173"/>
      <c r="C73" s="173"/>
      <c r="D73" s="173"/>
      <c r="E73" s="173"/>
      <c r="F73" s="173"/>
      <c r="G73" s="46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5"/>
      <c r="W73" s="15"/>
      <c r="X73" s="15"/>
      <c r="Y73" s="15"/>
      <c r="Z73" s="15"/>
      <c r="AA73" s="54"/>
      <c r="AB73" s="54"/>
      <c r="AC73" s="99"/>
    </row>
    <row r="74" spans="1:33" s="31" customFormat="1" ht="24" customHeight="1">
      <c r="A74" s="172"/>
      <c r="B74" s="173"/>
      <c r="C74" s="173"/>
      <c r="D74" s="173"/>
      <c r="E74" s="173"/>
      <c r="F74" s="173"/>
      <c r="G74" s="46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5"/>
      <c r="W74" s="15"/>
      <c r="X74" s="15"/>
      <c r="Y74" s="15"/>
      <c r="Z74" s="15"/>
      <c r="AA74" s="54"/>
      <c r="AB74" s="54"/>
      <c r="AC74" s="99"/>
    </row>
    <row r="75" spans="1:33" s="31" customFormat="1" ht="20.25" customHeight="1" thickBot="1">
      <c r="A75" s="175"/>
      <c r="B75" s="176"/>
      <c r="C75" s="176"/>
      <c r="D75" s="176"/>
      <c r="E75" s="176"/>
      <c r="F75" s="176"/>
      <c r="G75" s="177"/>
      <c r="H75" s="178"/>
      <c r="I75" s="178"/>
      <c r="J75" s="178"/>
      <c r="K75" s="178"/>
      <c r="L75" s="178"/>
      <c r="M75" s="178"/>
      <c r="N75" s="178"/>
      <c r="O75" s="178"/>
      <c r="P75" s="178"/>
      <c r="Q75" s="178"/>
      <c r="R75" s="178"/>
      <c r="S75" s="178"/>
      <c r="T75" s="178"/>
      <c r="U75" s="178"/>
      <c r="V75" s="98"/>
      <c r="W75" s="98"/>
      <c r="X75" s="98"/>
      <c r="Y75" s="98"/>
      <c r="Z75" s="98"/>
      <c r="AA75" s="179"/>
      <c r="AB75" s="179"/>
      <c r="AC75" s="180"/>
    </row>
    <row r="76" spans="1:33" s="58" customFormat="1" ht="30" customHeight="1">
      <c r="A76" s="378" t="s">
        <v>98</v>
      </c>
      <c r="B76" s="378"/>
      <c r="C76" s="378"/>
      <c r="D76" s="378"/>
      <c r="E76" s="378"/>
      <c r="F76" s="379"/>
      <c r="G76" s="379"/>
      <c r="H76" s="379"/>
      <c r="I76" s="379"/>
      <c r="J76" s="379"/>
      <c r="K76" s="379"/>
      <c r="L76" s="379"/>
      <c r="M76" s="379"/>
      <c r="N76" s="379"/>
      <c r="O76" s="379"/>
      <c r="P76" s="379"/>
      <c r="Q76" s="379"/>
      <c r="R76" s="379"/>
      <c r="S76" s="379"/>
      <c r="T76" s="379"/>
      <c r="U76" s="379"/>
      <c r="V76" s="379"/>
      <c r="W76" s="379"/>
      <c r="X76" s="379"/>
      <c r="Y76" s="379"/>
      <c r="Z76" s="379"/>
      <c r="AA76" s="379"/>
      <c r="AB76" s="379"/>
      <c r="AC76" s="379"/>
    </row>
    <row r="77" spans="1:33" s="33" customFormat="1" ht="21" customHeight="1">
      <c r="A77" s="247" t="s">
        <v>11</v>
      </c>
      <c r="B77" s="247"/>
      <c r="C77" s="247"/>
      <c r="D77" s="247"/>
      <c r="E77" s="247"/>
      <c r="F77" s="248"/>
      <c r="G77" s="248"/>
      <c r="H77" s="248"/>
      <c r="I77" s="248"/>
      <c r="J77" s="248"/>
      <c r="K77" s="248"/>
      <c r="L77" s="248"/>
      <c r="M77" s="248"/>
      <c r="N77" s="248"/>
      <c r="O77" s="248"/>
      <c r="P77" s="248"/>
      <c r="Q77" s="248"/>
      <c r="R77" s="248"/>
      <c r="S77" s="248"/>
      <c r="T77" s="248"/>
      <c r="U77" s="248"/>
      <c r="V77" s="248"/>
      <c r="W77" s="248"/>
      <c r="X77" s="248"/>
      <c r="Y77" s="248"/>
      <c r="Z77" s="248"/>
      <c r="AA77" s="248"/>
      <c r="AB77" s="248"/>
      <c r="AC77" s="248"/>
      <c r="AD77" s="30"/>
      <c r="AE77" s="30"/>
      <c r="AF77" s="30"/>
      <c r="AG77" s="30"/>
    </row>
    <row r="78" spans="1:33" s="30" customFormat="1" ht="25.15" customHeight="1">
      <c r="L78" s="37"/>
      <c r="M78" s="37"/>
      <c r="N78" s="35"/>
      <c r="O78" s="35"/>
      <c r="P78" s="130"/>
      <c r="Q78" s="249">
        <f>B3</f>
        <v>0</v>
      </c>
      <c r="R78" s="249"/>
      <c r="S78" s="249"/>
      <c r="T78" s="249"/>
      <c r="U78" s="323" t="s">
        <v>4</v>
      </c>
      <c r="V78" s="323"/>
      <c r="W78" s="249">
        <f>H3</f>
        <v>0</v>
      </c>
      <c r="X78" s="324"/>
      <c r="Y78" s="324"/>
      <c r="Z78" s="69" t="s">
        <v>5</v>
      </c>
      <c r="AA78" s="249">
        <f>L3</f>
        <v>0</v>
      </c>
      <c r="AB78" s="249"/>
      <c r="AC78" s="69" t="s">
        <v>6</v>
      </c>
    </row>
    <row r="79" spans="1:33" s="11" customFormat="1" ht="12" customHeight="1" thickBot="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114"/>
      <c r="N79" s="114"/>
      <c r="O79" s="11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</row>
    <row r="80" spans="1:33" s="31" customFormat="1" ht="30" customHeight="1">
      <c r="A80" s="301" t="s">
        <v>139</v>
      </c>
      <c r="B80" s="421"/>
      <c r="C80" s="421"/>
      <c r="D80" s="421"/>
      <c r="E80" s="421"/>
      <c r="F80" s="421"/>
      <c r="G80" s="421"/>
      <c r="H80" s="421"/>
      <c r="I80" s="421"/>
      <c r="J80" s="421"/>
      <c r="K80" s="421"/>
      <c r="L80" s="421"/>
      <c r="M80" s="421"/>
      <c r="N80" s="421"/>
      <c r="O80" s="421"/>
      <c r="P80" s="421"/>
      <c r="Q80" s="421"/>
      <c r="R80" s="421"/>
      <c r="S80" s="421"/>
      <c r="T80" s="421"/>
      <c r="U80" s="421"/>
      <c r="V80" s="421"/>
      <c r="W80" s="421"/>
      <c r="X80" s="421"/>
      <c r="Y80" s="421"/>
      <c r="Z80" s="421"/>
      <c r="AA80" s="421"/>
      <c r="AB80" s="421"/>
      <c r="AC80" s="422"/>
      <c r="AD80" s="131"/>
    </row>
    <row r="81" spans="1:30" s="133" customFormat="1" ht="24" customHeight="1">
      <c r="A81" s="423" t="s">
        <v>95</v>
      </c>
      <c r="B81" s="424"/>
      <c r="C81" s="424"/>
      <c r="D81" s="424"/>
      <c r="E81" s="424"/>
      <c r="F81" s="424"/>
      <c r="G81" s="424"/>
      <c r="H81" s="424"/>
      <c r="I81" s="424"/>
      <c r="J81" s="424"/>
      <c r="K81" s="424"/>
      <c r="L81" s="424"/>
      <c r="M81" s="424"/>
      <c r="N81" s="424"/>
      <c r="O81" s="424"/>
      <c r="P81" s="424"/>
      <c r="Q81" s="424"/>
      <c r="R81" s="424"/>
      <c r="S81" s="424"/>
      <c r="T81" s="424"/>
      <c r="U81" s="424"/>
      <c r="V81" s="424"/>
      <c r="W81" s="424"/>
      <c r="X81" s="424"/>
      <c r="Y81" s="424"/>
      <c r="Z81" s="424"/>
      <c r="AA81" s="424"/>
      <c r="AB81" s="424"/>
      <c r="AC81" s="425"/>
      <c r="AD81" s="132"/>
    </row>
    <row r="82" spans="1:30" s="136" customFormat="1" ht="24" customHeight="1">
      <c r="A82" s="385" t="s">
        <v>12</v>
      </c>
      <c r="B82" s="342"/>
      <c r="C82" s="342"/>
      <c r="D82" s="229" t="s">
        <v>96</v>
      </c>
      <c r="E82" s="250"/>
      <c r="F82" s="229" t="s">
        <v>97</v>
      </c>
      <c r="G82" s="230"/>
      <c r="H82" s="230"/>
      <c r="I82" s="230"/>
      <c r="J82" s="230"/>
      <c r="K82" s="230"/>
      <c r="L82" s="230"/>
      <c r="M82" s="230"/>
      <c r="N82" s="230"/>
      <c r="O82" s="230"/>
      <c r="P82" s="230"/>
      <c r="Q82" s="230"/>
      <c r="R82" s="230"/>
      <c r="S82" s="230"/>
      <c r="T82" s="230"/>
      <c r="U82" s="230"/>
      <c r="V82" s="230"/>
      <c r="W82" s="230"/>
      <c r="X82" s="230"/>
      <c r="Y82" s="251"/>
      <c r="Z82" s="229" t="s">
        <v>146</v>
      </c>
      <c r="AA82" s="230"/>
      <c r="AB82" s="230"/>
      <c r="AC82" s="231"/>
      <c r="AD82" s="15"/>
    </row>
    <row r="83" spans="1:30" s="79" customFormat="1" ht="24" customHeight="1">
      <c r="A83" s="217"/>
      <c r="B83" s="218"/>
      <c r="C83" s="198"/>
      <c r="D83" s="197"/>
      <c r="E83" s="198"/>
      <c r="F83" s="203"/>
      <c r="G83" s="204"/>
      <c r="H83" s="204"/>
      <c r="I83" s="204"/>
      <c r="J83" s="204"/>
      <c r="K83" s="204"/>
      <c r="L83" s="204"/>
      <c r="M83" s="204"/>
      <c r="N83" s="204"/>
      <c r="O83" s="204"/>
      <c r="P83" s="204"/>
      <c r="Q83" s="204"/>
      <c r="R83" s="204"/>
      <c r="S83" s="204"/>
      <c r="T83" s="204"/>
      <c r="U83" s="204"/>
      <c r="V83" s="204"/>
      <c r="W83" s="204"/>
      <c r="X83" s="204"/>
      <c r="Y83" s="205"/>
      <c r="Z83" s="206"/>
      <c r="AA83" s="207"/>
      <c r="AB83" s="199" t="s">
        <v>24</v>
      </c>
      <c r="AC83" s="200"/>
      <c r="AD83" s="165"/>
    </row>
    <row r="84" spans="1:30" s="79" customFormat="1" ht="24" customHeight="1">
      <c r="A84" s="201"/>
      <c r="B84" s="202"/>
      <c r="C84" s="202"/>
      <c r="D84" s="197"/>
      <c r="E84" s="198"/>
      <c r="F84" s="203"/>
      <c r="G84" s="204"/>
      <c r="H84" s="204"/>
      <c r="I84" s="204"/>
      <c r="J84" s="204"/>
      <c r="K84" s="204"/>
      <c r="L84" s="204"/>
      <c r="M84" s="204"/>
      <c r="N84" s="204"/>
      <c r="O84" s="204"/>
      <c r="P84" s="204"/>
      <c r="Q84" s="204"/>
      <c r="R84" s="204"/>
      <c r="S84" s="204"/>
      <c r="T84" s="204"/>
      <c r="U84" s="204"/>
      <c r="V84" s="204"/>
      <c r="W84" s="204"/>
      <c r="X84" s="204"/>
      <c r="Y84" s="205"/>
      <c r="Z84" s="206"/>
      <c r="AA84" s="207"/>
      <c r="AB84" s="199" t="s">
        <v>24</v>
      </c>
      <c r="AC84" s="200"/>
      <c r="AD84" s="165"/>
    </row>
    <row r="85" spans="1:30" s="79" customFormat="1" ht="24" customHeight="1">
      <c r="A85" s="217"/>
      <c r="B85" s="218"/>
      <c r="C85" s="198"/>
      <c r="D85" s="197"/>
      <c r="E85" s="198"/>
      <c r="F85" s="203"/>
      <c r="G85" s="204"/>
      <c r="H85" s="204"/>
      <c r="I85" s="204"/>
      <c r="J85" s="204"/>
      <c r="K85" s="204"/>
      <c r="L85" s="204"/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5"/>
      <c r="Z85" s="206"/>
      <c r="AA85" s="207"/>
      <c r="AB85" s="199" t="s">
        <v>24</v>
      </c>
      <c r="AC85" s="200"/>
      <c r="AD85" s="165"/>
    </row>
    <row r="86" spans="1:30" s="79" customFormat="1" ht="24" customHeight="1">
      <c r="A86" s="217"/>
      <c r="B86" s="218"/>
      <c r="C86" s="198"/>
      <c r="D86" s="197"/>
      <c r="E86" s="198"/>
      <c r="F86" s="203"/>
      <c r="G86" s="204"/>
      <c r="H86" s="204"/>
      <c r="I86" s="204"/>
      <c r="J86" s="204"/>
      <c r="K86" s="204"/>
      <c r="L86" s="204"/>
      <c r="M86" s="204"/>
      <c r="N86" s="204"/>
      <c r="O86" s="204"/>
      <c r="P86" s="204"/>
      <c r="Q86" s="204"/>
      <c r="R86" s="204"/>
      <c r="S86" s="204"/>
      <c r="T86" s="204"/>
      <c r="U86" s="204"/>
      <c r="V86" s="204"/>
      <c r="W86" s="204"/>
      <c r="X86" s="204"/>
      <c r="Y86" s="205"/>
      <c r="Z86" s="206"/>
      <c r="AA86" s="207"/>
      <c r="AB86" s="199" t="s">
        <v>24</v>
      </c>
      <c r="AC86" s="200"/>
      <c r="AD86" s="165"/>
    </row>
    <row r="87" spans="1:30" s="79" customFormat="1" ht="24" customHeight="1">
      <c r="A87" s="201"/>
      <c r="B87" s="202"/>
      <c r="C87" s="202"/>
      <c r="D87" s="197"/>
      <c r="E87" s="198"/>
      <c r="F87" s="203"/>
      <c r="G87" s="204"/>
      <c r="H87" s="204"/>
      <c r="I87" s="204"/>
      <c r="J87" s="204"/>
      <c r="K87" s="204"/>
      <c r="L87" s="204"/>
      <c r="M87" s="204"/>
      <c r="N87" s="204"/>
      <c r="O87" s="204"/>
      <c r="P87" s="204"/>
      <c r="Q87" s="204"/>
      <c r="R87" s="204"/>
      <c r="S87" s="204"/>
      <c r="T87" s="204"/>
      <c r="U87" s="204"/>
      <c r="V87" s="204"/>
      <c r="W87" s="204"/>
      <c r="X87" s="204"/>
      <c r="Y87" s="205"/>
      <c r="Z87" s="206"/>
      <c r="AA87" s="207"/>
      <c r="AB87" s="199" t="s">
        <v>24</v>
      </c>
      <c r="AC87" s="200"/>
      <c r="AD87" s="165"/>
    </row>
    <row r="88" spans="1:30" s="31" customFormat="1" ht="30" customHeight="1">
      <c r="A88" s="426" t="s">
        <v>49</v>
      </c>
      <c r="B88" s="427"/>
      <c r="C88" s="427"/>
      <c r="D88" s="427"/>
      <c r="E88" s="427"/>
      <c r="F88" s="427"/>
      <c r="G88" s="427"/>
      <c r="H88" s="427"/>
      <c r="I88" s="427"/>
      <c r="J88" s="427"/>
      <c r="K88" s="427"/>
      <c r="L88" s="427"/>
      <c r="M88" s="427"/>
      <c r="N88" s="427"/>
      <c r="O88" s="427"/>
      <c r="P88" s="427"/>
      <c r="Q88" s="427"/>
      <c r="R88" s="427"/>
      <c r="S88" s="427"/>
      <c r="T88" s="427"/>
      <c r="U88" s="427"/>
      <c r="V88" s="427"/>
      <c r="W88" s="427"/>
      <c r="X88" s="427"/>
      <c r="Y88" s="427"/>
      <c r="Z88" s="427"/>
      <c r="AA88" s="427"/>
      <c r="AB88" s="427"/>
      <c r="AC88" s="428"/>
    </row>
    <row r="89" spans="1:30" s="24" customFormat="1" ht="24" customHeight="1">
      <c r="A89" s="208"/>
      <c r="B89" s="209"/>
      <c r="C89" s="209"/>
      <c r="D89" s="209"/>
      <c r="E89" s="209"/>
      <c r="F89" s="209"/>
      <c r="G89" s="209"/>
      <c r="H89" s="209"/>
      <c r="I89" s="209"/>
      <c r="J89" s="209"/>
      <c r="K89" s="209"/>
      <c r="L89" s="209"/>
      <c r="M89" s="209"/>
      <c r="N89" s="209"/>
      <c r="O89" s="209"/>
      <c r="P89" s="209"/>
      <c r="Q89" s="209"/>
      <c r="R89" s="209"/>
      <c r="S89" s="209"/>
      <c r="T89" s="209"/>
      <c r="U89" s="209"/>
      <c r="V89" s="209"/>
      <c r="W89" s="209"/>
      <c r="X89" s="209"/>
      <c r="Y89" s="209"/>
      <c r="Z89" s="209"/>
      <c r="AA89" s="209"/>
      <c r="AB89" s="209"/>
      <c r="AC89" s="210"/>
    </row>
    <row r="90" spans="1:30" s="24" customFormat="1" ht="24" customHeight="1">
      <c r="A90" s="211"/>
      <c r="B90" s="212"/>
      <c r="C90" s="212"/>
      <c r="D90" s="212"/>
      <c r="E90" s="212"/>
      <c r="F90" s="212"/>
      <c r="G90" s="212"/>
      <c r="H90" s="212"/>
      <c r="I90" s="212"/>
      <c r="J90" s="212"/>
      <c r="K90" s="212"/>
      <c r="L90" s="212"/>
      <c r="M90" s="212"/>
      <c r="N90" s="212"/>
      <c r="O90" s="212"/>
      <c r="P90" s="212"/>
      <c r="Q90" s="212"/>
      <c r="R90" s="212"/>
      <c r="S90" s="212"/>
      <c r="T90" s="212"/>
      <c r="U90" s="212"/>
      <c r="V90" s="212"/>
      <c r="W90" s="212"/>
      <c r="X90" s="212"/>
      <c r="Y90" s="212"/>
      <c r="Z90" s="212"/>
      <c r="AA90" s="212"/>
      <c r="AB90" s="212"/>
      <c r="AC90" s="213"/>
    </row>
    <row r="91" spans="1:30" s="24" customFormat="1" ht="24" customHeight="1">
      <c r="A91" s="211"/>
      <c r="B91" s="212"/>
      <c r="C91" s="212"/>
      <c r="D91" s="212"/>
      <c r="E91" s="212"/>
      <c r="F91" s="212"/>
      <c r="G91" s="212"/>
      <c r="H91" s="212"/>
      <c r="I91" s="212"/>
      <c r="J91" s="212"/>
      <c r="K91" s="212"/>
      <c r="L91" s="212"/>
      <c r="M91" s="212"/>
      <c r="N91" s="212"/>
      <c r="O91" s="212"/>
      <c r="P91" s="212"/>
      <c r="Q91" s="212"/>
      <c r="R91" s="212"/>
      <c r="S91" s="212"/>
      <c r="T91" s="212"/>
      <c r="U91" s="212"/>
      <c r="V91" s="212"/>
      <c r="W91" s="212"/>
      <c r="X91" s="212"/>
      <c r="Y91" s="212"/>
      <c r="Z91" s="212"/>
      <c r="AA91" s="212"/>
      <c r="AB91" s="212"/>
      <c r="AC91" s="213"/>
    </row>
    <row r="92" spans="1:30" s="24" customFormat="1" ht="24" customHeight="1">
      <c r="A92" s="211"/>
      <c r="B92" s="212"/>
      <c r="C92" s="212"/>
      <c r="D92" s="212"/>
      <c r="E92" s="212"/>
      <c r="F92" s="212"/>
      <c r="G92" s="212"/>
      <c r="H92" s="212"/>
      <c r="I92" s="212"/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3"/>
    </row>
    <row r="93" spans="1:30" s="24" customFormat="1" ht="24" customHeight="1">
      <c r="A93" s="214"/>
      <c r="B93" s="215"/>
      <c r="C93" s="215"/>
      <c r="D93" s="215"/>
      <c r="E93" s="215"/>
      <c r="F93" s="215"/>
      <c r="G93" s="215"/>
      <c r="H93" s="215"/>
      <c r="I93" s="215"/>
      <c r="J93" s="215"/>
      <c r="K93" s="215"/>
      <c r="L93" s="215"/>
      <c r="M93" s="215"/>
      <c r="N93" s="215"/>
      <c r="O93" s="215"/>
      <c r="P93" s="215"/>
      <c r="Q93" s="215"/>
      <c r="R93" s="215"/>
      <c r="S93" s="215"/>
      <c r="T93" s="215"/>
      <c r="U93" s="215"/>
      <c r="V93" s="215"/>
      <c r="W93" s="215"/>
      <c r="X93" s="215"/>
      <c r="Y93" s="215"/>
      <c r="Z93" s="215"/>
      <c r="AA93" s="215"/>
      <c r="AB93" s="215"/>
      <c r="AC93" s="216"/>
    </row>
    <row r="94" spans="1:30" s="2" customFormat="1" ht="30" customHeight="1">
      <c r="A94" s="442" t="s">
        <v>3</v>
      </c>
      <c r="B94" s="443"/>
      <c r="C94" s="443"/>
      <c r="D94" s="443"/>
      <c r="E94" s="443"/>
      <c r="F94" s="443"/>
      <c r="G94" s="443"/>
      <c r="H94" s="443"/>
      <c r="I94" s="443"/>
      <c r="J94" s="443"/>
      <c r="K94" s="443"/>
      <c r="L94" s="443"/>
      <c r="M94" s="443"/>
      <c r="N94" s="443"/>
      <c r="O94" s="443"/>
      <c r="P94" s="443"/>
      <c r="Q94" s="443"/>
      <c r="R94" s="443"/>
      <c r="S94" s="443"/>
      <c r="T94" s="443"/>
      <c r="U94" s="443"/>
      <c r="V94" s="443"/>
      <c r="W94" s="443"/>
      <c r="X94" s="443"/>
      <c r="Y94" s="443"/>
      <c r="Z94" s="443"/>
      <c r="AA94" s="443"/>
      <c r="AB94" s="443"/>
      <c r="AC94" s="444"/>
      <c r="AD94" s="163"/>
    </row>
    <row r="95" spans="1:30" s="12" customFormat="1" ht="24" customHeight="1">
      <c r="A95" s="188"/>
      <c r="B95" s="189"/>
      <c r="C95" s="189"/>
      <c r="D95" s="189"/>
      <c r="E95" s="189"/>
      <c r="F95" s="189"/>
      <c r="G95" s="189"/>
      <c r="H95" s="189"/>
      <c r="I95" s="189"/>
      <c r="J95" s="189"/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90"/>
      <c r="AD95" s="164"/>
    </row>
    <row r="96" spans="1:30" s="12" customFormat="1" ht="24" customHeight="1">
      <c r="A96" s="191"/>
      <c r="B96" s="192"/>
      <c r="C96" s="192"/>
      <c r="D96" s="192"/>
      <c r="E96" s="192"/>
      <c r="F96" s="192"/>
      <c r="G96" s="192"/>
      <c r="H96" s="192"/>
      <c r="I96" s="192"/>
      <c r="J96" s="192"/>
      <c r="K96" s="192"/>
      <c r="L96" s="192"/>
      <c r="M96" s="192"/>
      <c r="N96" s="192"/>
      <c r="O96" s="192"/>
      <c r="P96" s="192"/>
      <c r="Q96" s="192"/>
      <c r="R96" s="192"/>
      <c r="S96" s="192"/>
      <c r="T96" s="192"/>
      <c r="U96" s="192"/>
      <c r="V96" s="192"/>
      <c r="W96" s="192"/>
      <c r="X96" s="192"/>
      <c r="Y96" s="192"/>
      <c r="Z96" s="192"/>
      <c r="AA96" s="192"/>
      <c r="AB96" s="192"/>
      <c r="AC96" s="193"/>
      <c r="AD96" s="4"/>
    </row>
    <row r="97" spans="1:33" s="12" customFormat="1" ht="24" customHeight="1">
      <c r="A97" s="191"/>
      <c r="B97" s="192"/>
      <c r="C97" s="192"/>
      <c r="D97" s="192"/>
      <c r="E97" s="192"/>
      <c r="F97" s="192"/>
      <c r="G97" s="192"/>
      <c r="H97" s="192"/>
      <c r="I97" s="192"/>
      <c r="J97" s="192"/>
      <c r="K97" s="192"/>
      <c r="L97" s="192"/>
      <c r="M97" s="192"/>
      <c r="N97" s="192"/>
      <c r="O97" s="192"/>
      <c r="P97" s="192"/>
      <c r="Q97" s="192"/>
      <c r="R97" s="192"/>
      <c r="S97" s="192"/>
      <c r="T97" s="192"/>
      <c r="U97" s="192"/>
      <c r="V97" s="192"/>
      <c r="W97" s="192"/>
      <c r="X97" s="192"/>
      <c r="Y97" s="192"/>
      <c r="Z97" s="192"/>
      <c r="AA97" s="192"/>
      <c r="AB97" s="192"/>
      <c r="AC97" s="193"/>
      <c r="AD97" s="164"/>
    </row>
    <row r="98" spans="1:33" s="12" customFormat="1" ht="24" customHeight="1">
      <c r="A98" s="191"/>
      <c r="B98" s="192"/>
      <c r="C98" s="192"/>
      <c r="D98" s="192"/>
      <c r="E98" s="192"/>
      <c r="F98" s="192"/>
      <c r="G98" s="192"/>
      <c r="H98" s="192"/>
      <c r="I98" s="192"/>
      <c r="J98" s="192"/>
      <c r="K98" s="192"/>
      <c r="L98" s="192"/>
      <c r="M98" s="192"/>
      <c r="N98" s="192"/>
      <c r="O98" s="192"/>
      <c r="P98" s="192"/>
      <c r="Q98" s="192"/>
      <c r="R98" s="192"/>
      <c r="S98" s="192"/>
      <c r="T98" s="192"/>
      <c r="U98" s="192"/>
      <c r="V98" s="192"/>
      <c r="W98" s="192"/>
      <c r="X98" s="192"/>
      <c r="Y98" s="192"/>
      <c r="Z98" s="192"/>
      <c r="AA98" s="192"/>
      <c r="AB98" s="192"/>
      <c r="AC98" s="193"/>
      <c r="AD98" s="4"/>
    </row>
    <row r="99" spans="1:33" s="12" customFormat="1" ht="24" customHeight="1">
      <c r="A99" s="191"/>
      <c r="B99" s="192"/>
      <c r="C99" s="192"/>
      <c r="D99" s="192"/>
      <c r="E99" s="192"/>
      <c r="F99" s="192"/>
      <c r="G99" s="192"/>
      <c r="H99" s="192"/>
      <c r="I99" s="192"/>
      <c r="J99" s="192"/>
      <c r="K99" s="192"/>
      <c r="L99" s="192"/>
      <c r="M99" s="192"/>
      <c r="N99" s="192"/>
      <c r="O99" s="192"/>
      <c r="P99" s="192"/>
      <c r="Q99" s="192"/>
      <c r="R99" s="192"/>
      <c r="S99" s="192"/>
      <c r="T99" s="192"/>
      <c r="U99" s="192"/>
      <c r="V99" s="192"/>
      <c r="W99" s="192"/>
      <c r="X99" s="192"/>
      <c r="Y99" s="192"/>
      <c r="Z99" s="192"/>
      <c r="AA99" s="192"/>
      <c r="AB99" s="192"/>
      <c r="AC99" s="193"/>
      <c r="AD99" s="4"/>
    </row>
    <row r="100" spans="1:33" s="12" customFormat="1" ht="24" customHeight="1">
      <c r="A100" s="191"/>
      <c r="B100" s="192"/>
      <c r="C100" s="192"/>
      <c r="D100" s="192"/>
      <c r="E100" s="192"/>
      <c r="F100" s="192"/>
      <c r="G100" s="192"/>
      <c r="H100" s="192"/>
      <c r="I100" s="192"/>
      <c r="J100" s="192"/>
      <c r="K100" s="192"/>
      <c r="L100" s="192"/>
      <c r="M100" s="192"/>
      <c r="N100" s="192"/>
      <c r="O100" s="192"/>
      <c r="P100" s="192"/>
      <c r="Q100" s="192"/>
      <c r="R100" s="192"/>
      <c r="S100" s="192"/>
      <c r="T100" s="192"/>
      <c r="U100" s="192"/>
      <c r="V100" s="192"/>
      <c r="W100" s="192"/>
      <c r="X100" s="192"/>
      <c r="Y100" s="192"/>
      <c r="Z100" s="192"/>
      <c r="AA100" s="192"/>
      <c r="AB100" s="192"/>
      <c r="AC100" s="193"/>
      <c r="AD100" s="4"/>
    </row>
    <row r="101" spans="1:33" s="12" customFormat="1" ht="24" customHeight="1">
      <c r="A101" s="191"/>
      <c r="B101" s="192"/>
      <c r="C101" s="192"/>
      <c r="D101" s="192"/>
      <c r="E101" s="192"/>
      <c r="F101" s="192"/>
      <c r="G101" s="192"/>
      <c r="H101" s="192"/>
      <c r="I101" s="192"/>
      <c r="J101" s="192"/>
      <c r="K101" s="192"/>
      <c r="L101" s="192"/>
      <c r="M101" s="192"/>
      <c r="N101" s="192"/>
      <c r="O101" s="192"/>
      <c r="P101" s="192"/>
      <c r="Q101" s="192"/>
      <c r="R101" s="192"/>
      <c r="S101" s="192"/>
      <c r="T101" s="192"/>
      <c r="U101" s="192"/>
      <c r="V101" s="192"/>
      <c r="W101" s="192"/>
      <c r="X101" s="192"/>
      <c r="Y101" s="192"/>
      <c r="Z101" s="192"/>
      <c r="AA101" s="192"/>
      <c r="AB101" s="192"/>
      <c r="AC101" s="193"/>
      <c r="AD101" s="4"/>
    </row>
    <row r="102" spans="1:33" s="167" customFormat="1" ht="24" customHeight="1">
      <c r="A102" s="191"/>
      <c r="B102" s="192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2"/>
      <c r="Q102" s="192"/>
      <c r="R102" s="192"/>
      <c r="S102" s="192"/>
      <c r="T102" s="192"/>
      <c r="U102" s="192"/>
      <c r="V102" s="192"/>
      <c r="W102" s="192"/>
      <c r="X102" s="192"/>
      <c r="Y102" s="192"/>
      <c r="Z102" s="192"/>
      <c r="AA102" s="192"/>
      <c r="AB102" s="192"/>
      <c r="AC102" s="193"/>
      <c r="AD102" s="3"/>
    </row>
    <row r="103" spans="1:33" s="24" customFormat="1" ht="24" customHeight="1">
      <c r="A103" s="191"/>
      <c r="B103" s="192"/>
      <c r="C103" s="192"/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2"/>
      <c r="Q103" s="192"/>
      <c r="R103" s="192"/>
      <c r="S103" s="192"/>
      <c r="T103" s="192"/>
      <c r="U103" s="192"/>
      <c r="V103" s="192"/>
      <c r="W103" s="192"/>
      <c r="X103" s="192"/>
      <c r="Y103" s="192"/>
      <c r="Z103" s="192"/>
      <c r="AA103" s="192"/>
      <c r="AB103" s="192"/>
      <c r="AC103" s="193"/>
    </row>
    <row r="104" spans="1:33" s="24" customFormat="1" ht="24" customHeight="1">
      <c r="A104" s="191"/>
      <c r="B104" s="192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2"/>
      <c r="V104" s="192"/>
      <c r="W104" s="192"/>
      <c r="X104" s="192"/>
      <c r="Y104" s="192"/>
      <c r="Z104" s="192"/>
      <c r="AA104" s="192"/>
      <c r="AB104" s="192"/>
      <c r="AC104" s="193"/>
    </row>
    <row r="105" spans="1:33" s="24" customFormat="1" ht="24" customHeight="1">
      <c r="A105" s="191"/>
      <c r="B105" s="192"/>
      <c r="C105" s="192"/>
      <c r="D105" s="192"/>
      <c r="E105" s="192"/>
      <c r="F105" s="192"/>
      <c r="G105" s="192"/>
      <c r="H105" s="192"/>
      <c r="I105" s="192"/>
      <c r="J105" s="192"/>
      <c r="K105" s="192"/>
      <c r="L105" s="192"/>
      <c r="M105" s="192"/>
      <c r="N105" s="192"/>
      <c r="O105" s="192"/>
      <c r="P105" s="192"/>
      <c r="Q105" s="192"/>
      <c r="R105" s="192"/>
      <c r="S105" s="192"/>
      <c r="T105" s="192"/>
      <c r="U105" s="192"/>
      <c r="V105" s="192"/>
      <c r="W105" s="192"/>
      <c r="X105" s="192"/>
      <c r="Y105" s="192"/>
      <c r="Z105" s="192"/>
      <c r="AA105" s="192"/>
      <c r="AB105" s="192"/>
      <c r="AC105" s="193"/>
    </row>
    <row r="106" spans="1:33" s="24" customFormat="1" ht="24" customHeight="1">
      <c r="A106" s="191"/>
      <c r="B106" s="192"/>
      <c r="C106" s="192"/>
      <c r="D106" s="192"/>
      <c r="E106" s="192"/>
      <c r="F106" s="192"/>
      <c r="G106" s="192"/>
      <c r="H106" s="192"/>
      <c r="I106" s="192"/>
      <c r="J106" s="192"/>
      <c r="K106" s="192"/>
      <c r="L106" s="192"/>
      <c r="M106" s="192"/>
      <c r="N106" s="192"/>
      <c r="O106" s="192"/>
      <c r="P106" s="192"/>
      <c r="Q106" s="192"/>
      <c r="R106" s="192"/>
      <c r="S106" s="192"/>
      <c r="T106" s="192"/>
      <c r="U106" s="192"/>
      <c r="V106" s="192"/>
      <c r="W106" s="192"/>
      <c r="X106" s="192"/>
      <c r="Y106" s="192"/>
      <c r="Z106" s="192"/>
      <c r="AA106" s="192"/>
      <c r="AB106" s="192"/>
      <c r="AC106" s="193"/>
    </row>
    <row r="107" spans="1:33" s="24" customFormat="1" ht="24" customHeight="1">
      <c r="A107" s="191"/>
      <c r="B107" s="192"/>
      <c r="C107" s="192"/>
      <c r="D107" s="192"/>
      <c r="E107" s="192"/>
      <c r="F107" s="192"/>
      <c r="G107" s="192"/>
      <c r="H107" s="192"/>
      <c r="I107" s="192"/>
      <c r="J107" s="192"/>
      <c r="K107" s="192"/>
      <c r="L107" s="192"/>
      <c r="M107" s="192"/>
      <c r="N107" s="192"/>
      <c r="O107" s="192"/>
      <c r="P107" s="192"/>
      <c r="Q107" s="192"/>
      <c r="R107" s="192"/>
      <c r="S107" s="192"/>
      <c r="T107" s="192"/>
      <c r="U107" s="192"/>
      <c r="V107" s="192"/>
      <c r="W107" s="192"/>
      <c r="X107" s="192"/>
      <c r="Y107" s="192"/>
      <c r="Z107" s="192"/>
      <c r="AA107" s="192"/>
      <c r="AB107" s="192"/>
      <c r="AC107" s="193"/>
    </row>
    <row r="108" spans="1:33" s="24" customFormat="1" ht="24" customHeight="1">
      <c r="A108" s="191"/>
      <c r="B108" s="192"/>
      <c r="C108" s="192"/>
      <c r="D108" s="192"/>
      <c r="E108" s="192"/>
      <c r="F108" s="192"/>
      <c r="G108" s="192"/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  <c r="X108" s="192"/>
      <c r="Y108" s="192"/>
      <c r="Z108" s="192"/>
      <c r="AA108" s="192"/>
      <c r="AB108" s="192"/>
      <c r="AC108" s="193"/>
    </row>
    <row r="109" spans="1:33" s="24" customFormat="1" ht="24" customHeight="1">
      <c r="A109" s="191"/>
      <c r="B109" s="192"/>
      <c r="C109" s="192"/>
      <c r="D109" s="192"/>
      <c r="E109" s="192"/>
      <c r="F109" s="192"/>
      <c r="G109" s="192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2"/>
      <c r="V109" s="192"/>
      <c r="W109" s="192"/>
      <c r="X109" s="192"/>
      <c r="Y109" s="192"/>
      <c r="Z109" s="192"/>
      <c r="AA109" s="192"/>
      <c r="AB109" s="192"/>
      <c r="AC109" s="193"/>
    </row>
    <row r="110" spans="1:33" s="24" customFormat="1" ht="12.75" customHeight="1" thickBot="1">
      <c r="A110" s="194"/>
      <c r="B110" s="195"/>
      <c r="C110" s="195"/>
      <c r="D110" s="195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6"/>
    </row>
    <row r="111" spans="1:33" s="58" customFormat="1" ht="30" customHeight="1">
      <c r="A111" s="322" t="s">
        <v>99</v>
      </c>
      <c r="B111" s="322"/>
      <c r="C111" s="322"/>
      <c r="D111" s="322"/>
      <c r="E111" s="322"/>
      <c r="F111" s="248"/>
      <c r="G111" s="248"/>
      <c r="H111" s="248"/>
      <c r="I111" s="248"/>
      <c r="J111" s="248"/>
      <c r="K111" s="248"/>
      <c r="L111" s="248"/>
      <c r="M111" s="248"/>
      <c r="N111" s="248"/>
      <c r="O111" s="248"/>
      <c r="P111" s="248"/>
      <c r="Q111" s="248"/>
      <c r="R111" s="248"/>
      <c r="S111" s="248"/>
      <c r="T111" s="248"/>
      <c r="U111" s="248"/>
      <c r="V111" s="248"/>
      <c r="W111" s="248"/>
      <c r="X111" s="248"/>
      <c r="Y111" s="248"/>
      <c r="Z111" s="248"/>
      <c r="AA111" s="248"/>
      <c r="AB111" s="248"/>
      <c r="AC111" s="248"/>
    </row>
    <row r="112" spans="1:33" s="33" customFormat="1" ht="21" customHeight="1">
      <c r="A112" s="247" t="s">
        <v>11</v>
      </c>
      <c r="B112" s="247"/>
      <c r="C112" s="247"/>
      <c r="D112" s="247"/>
      <c r="E112" s="247"/>
      <c r="F112" s="248"/>
      <c r="G112" s="248"/>
      <c r="H112" s="248"/>
      <c r="I112" s="248"/>
      <c r="J112" s="248"/>
      <c r="K112" s="248"/>
      <c r="L112" s="248"/>
      <c r="M112" s="248"/>
      <c r="N112" s="248"/>
      <c r="O112" s="248"/>
      <c r="P112" s="248"/>
      <c r="Q112" s="248"/>
      <c r="R112" s="248"/>
      <c r="S112" s="248"/>
      <c r="T112" s="248"/>
      <c r="U112" s="248"/>
      <c r="V112" s="248"/>
      <c r="W112" s="248"/>
      <c r="X112" s="248"/>
      <c r="Y112" s="248"/>
      <c r="Z112" s="248"/>
      <c r="AA112" s="248"/>
      <c r="AB112" s="248"/>
      <c r="AC112" s="248"/>
      <c r="AD112" s="30"/>
      <c r="AE112" s="30"/>
      <c r="AF112" s="30"/>
      <c r="AG112" s="30"/>
    </row>
    <row r="113" spans="1:30" s="30" customFormat="1" ht="25.15" customHeight="1">
      <c r="L113" s="37"/>
      <c r="M113" s="37"/>
      <c r="N113" s="35"/>
      <c r="O113" s="35"/>
      <c r="P113" s="130"/>
      <c r="Q113" s="249">
        <f>B3</f>
        <v>0</v>
      </c>
      <c r="R113" s="437"/>
      <c r="S113" s="437"/>
      <c r="T113" s="437"/>
      <c r="U113" s="438" t="s">
        <v>4</v>
      </c>
      <c r="V113" s="438"/>
      <c r="W113" s="249">
        <f>H3</f>
        <v>0</v>
      </c>
      <c r="X113" s="439"/>
      <c r="Y113" s="439"/>
      <c r="Z113" s="129" t="s">
        <v>5</v>
      </c>
      <c r="AA113" s="249">
        <f>L3</f>
        <v>0</v>
      </c>
      <c r="AB113" s="437"/>
      <c r="AC113" s="129" t="s">
        <v>6</v>
      </c>
    </row>
    <row r="114" spans="1:30" s="11" customFormat="1" ht="12" customHeight="1" thickBo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13"/>
      <c r="N114" s="113"/>
      <c r="O114" s="1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</row>
    <row r="115" spans="1:30" s="2" customFormat="1" ht="30" customHeight="1">
      <c r="A115" s="301" t="s">
        <v>140</v>
      </c>
      <c r="B115" s="440"/>
      <c r="C115" s="440"/>
      <c r="D115" s="440"/>
      <c r="E115" s="440"/>
      <c r="F115" s="440"/>
      <c r="G115" s="440"/>
      <c r="H115" s="440"/>
      <c r="I115" s="440"/>
      <c r="J115" s="440"/>
      <c r="K115" s="440"/>
      <c r="L115" s="440"/>
      <c r="M115" s="440"/>
      <c r="N115" s="440"/>
      <c r="O115" s="440"/>
      <c r="P115" s="440"/>
      <c r="Q115" s="440"/>
      <c r="R115" s="440"/>
      <c r="S115" s="440"/>
      <c r="T115" s="440"/>
      <c r="U115" s="440"/>
      <c r="V115" s="440"/>
      <c r="W115" s="440"/>
      <c r="X115" s="440"/>
      <c r="Y115" s="440"/>
      <c r="Z115" s="440"/>
      <c r="AA115" s="440"/>
      <c r="AB115" s="440"/>
      <c r="AC115" s="441"/>
      <c r="AD115" s="163"/>
    </row>
    <row r="116" spans="1:30" s="12" customFormat="1" ht="24" customHeight="1">
      <c r="A116" s="456" t="s">
        <v>155</v>
      </c>
      <c r="B116" s="457"/>
      <c r="C116" s="457"/>
      <c r="D116" s="457"/>
      <c r="E116" s="457"/>
      <c r="F116" s="457"/>
      <c r="G116" s="457"/>
      <c r="H116" s="457"/>
      <c r="I116" s="457"/>
      <c r="J116" s="457"/>
      <c r="K116" s="457"/>
      <c r="L116" s="457"/>
      <c r="M116" s="457"/>
      <c r="N116" s="457"/>
      <c r="O116" s="457"/>
      <c r="P116" s="457"/>
      <c r="Q116" s="457"/>
      <c r="R116" s="457"/>
      <c r="S116" s="457"/>
      <c r="T116" s="457"/>
      <c r="U116" s="457"/>
      <c r="V116" s="457"/>
      <c r="W116" s="457"/>
      <c r="X116" s="457"/>
      <c r="Y116" s="457"/>
      <c r="Z116" s="457"/>
      <c r="AA116" s="457"/>
      <c r="AB116" s="457"/>
      <c r="AC116" s="458"/>
      <c r="AD116" s="164"/>
    </row>
    <row r="117" spans="1:30" s="166" customFormat="1" ht="24" customHeight="1" thickBot="1">
      <c r="A117" s="429" t="s">
        <v>34</v>
      </c>
      <c r="B117" s="430"/>
      <c r="C117" s="431" t="s">
        <v>133</v>
      </c>
      <c r="D117" s="432"/>
      <c r="E117" s="432"/>
      <c r="F117" s="432"/>
      <c r="G117" s="432"/>
      <c r="H117" s="432"/>
      <c r="I117" s="432"/>
      <c r="J117" s="432"/>
      <c r="K117" s="432"/>
      <c r="L117" s="432"/>
      <c r="M117" s="432"/>
      <c r="N117" s="432"/>
      <c r="O117" s="432"/>
      <c r="P117" s="432"/>
      <c r="Q117" s="433"/>
      <c r="R117" s="434" t="s">
        <v>141</v>
      </c>
      <c r="S117" s="435"/>
      <c r="T117" s="435"/>
      <c r="U117" s="435"/>
      <c r="V117" s="435"/>
      <c r="W117" s="435"/>
      <c r="X117" s="435"/>
      <c r="Y117" s="435"/>
      <c r="Z117" s="435"/>
      <c r="AA117" s="435"/>
      <c r="AB117" s="435"/>
      <c r="AC117" s="436"/>
      <c r="AD117" s="165"/>
    </row>
    <row r="118" spans="1:30" s="12" customFormat="1" ht="24" customHeight="1" thickTop="1">
      <c r="A118" s="400" t="s">
        <v>135</v>
      </c>
      <c r="B118" s="401"/>
      <c r="C118" s="404" t="s">
        <v>156</v>
      </c>
      <c r="D118" s="405"/>
      <c r="E118" s="405"/>
      <c r="F118" s="405"/>
      <c r="G118" s="405"/>
      <c r="H118" s="405"/>
      <c r="I118" s="405"/>
      <c r="J118" s="405"/>
      <c r="K118" s="405"/>
      <c r="L118" s="405"/>
      <c r="M118" s="405"/>
      <c r="N118" s="405"/>
      <c r="O118" s="405"/>
      <c r="P118" s="405"/>
      <c r="Q118" s="406"/>
      <c r="R118" s="404" t="s">
        <v>147</v>
      </c>
      <c r="S118" s="405"/>
      <c r="T118" s="405"/>
      <c r="U118" s="405"/>
      <c r="V118" s="405"/>
      <c r="W118" s="405"/>
      <c r="X118" s="405"/>
      <c r="Y118" s="405"/>
      <c r="Z118" s="405"/>
      <c r="AA118" s="405"/>
      <c r="AB118" s="405"/>
      <c r="AC118" s="410"/>
      <c r="AD118" s="4"/>
    </row>
    <row r="119" spans="1:30" s="12" customFormat="1" ht="24" customHeight="1" thickBot="1">
      <c r="A119" s="402"/>
      <c r="B119" s="403"/>
      <c r="C119" s="407"/>
      <c r="D119" s="408"/>
      <c r="E119" s="408"/>
      <c r="F119" s="408"/>
      <c r="G119" s="408"/>
      <c r="H119" s="408"/>
      <c r="I119" s="408"/>
      <c r="J119" s="408"/>
      <c r="K119" s="408"/>
      <c r="L119" s="408"/>
      <c r="M119" s="408"/>
      <c r="N119" s="408"/>
      <c r="O119" s="408"/>
      <c r="P119" s="408"/>
      <c r="Q119" s="409"/>
      <c r="R119" s="407"/>
      <c r="S119" s="408"/>
      <c r="T119" s="408"/>
      <c r="U119" s="408"/>
      <c r="V119" s="408"/>
      <c r="W119" s="408"/>
      <c r="X119" s="408"/>
      <c r="Y119" s="408"/>
      <c r="Z119" s="408"/>
      <c r="AA119" s="408"/>
      <c r="AB119" s="408"/>
      <c r="AC119" s="411"/>
      <c r="AD119" s="4"/>
    </row>
    <row r="120" spans="1:30" s="12" customFormat="1" ht="24" customHeight="1" thickTop="1">
      <c r="A120" s="412">
        <v>4</v>
      </c>
      <c r="B120" s="413"/>
      <c r="C120" s="416"/>
      <c r="D120" s="417"/>
      <c r="E120" s="417"/>
      <c r="F120" s="417"/>
      <c r="G120" s="417"/>
      <c r="H120" s="417"/>
      <c r="I120" s="417"/>
      <c r="J120" s="417"/>
      <c r="K120" s="417"/>
      <c r="L120" s="417"/>
      <c r="M120" s="417"/>
      <c r="N120" s="417"/>
      <c r="O120" s="417"/>
      <c r="P120" s="417"/>
      <c r="Q120" s="418"/>
      <c r="R120" s="416"/>
      <c r="S120" s="417"/>
      <c r="T120" s="417"/>
      <c r="U120" s="417"/>
      <c r="V120" s="417"/>
      <c r="W120" s="417"/>
      <c r="X120" s="417"/>
      <c r="Y120" s="417"/>
      <c r="Z120" s="417"/>
      <c r="AA120" s="417"/>
      <c r="AB120" s="417"/>
      <c r="AC120" s="420"/>
      <c r="AD120" s="164"/>
    </row>
    <row r="121" spans="1:30" s="12" customFormat="1" ht="24" customHeight="1">
      <c r="A121" s="414"/>
      <c r="B121" s="415"/>
      <c r="C121" s="397"/>
      <c r="D121" s="398"/>
      <c r="E121" s="398"/>
      <c r="F121" s="398"/>
      <c r="G121" s="398"/>
      <c r="H121" s="398"/>
      <c r="I121" s="398"/>
      <c r="J121" s="398"/>
      <c r="K121" s="398"/>
      <c r="L121" s="398"/>
      <c r="M121" s="398"/>
      <c r="N121" s="398"/>
      <c r="O121" s="398"/>
      <c r="P121" s="398"/>
      <c r="Q121" s="419"/>
      <c r="R121" s="397"/>
      <c r="S121" s="398"/>
      <c r="T121" s="398"/>
      <c r="U121" s="398"/>
      <c r="V121" s="398"/>
      <c r="W121" s="398"/>
      <c r="X121" s="398"/>
      <c r="Y121" s="398"/>
      <c r="Z121" s="398"/>
      <c r="AA121" s="398"/>
      <c r="AB121" s="398"/>
      <c r="AC121" s="399"/>
      <c r="AD121" s="4"/>
    </row>
    <row r="122" spans="1:30" s="12" customFormat="1" ht="24" customHeight="1">
      <c r="A122" s="453">
        <v>5</v>
      </c>
      <c r="B122" s="454"/>
      <c r="C122" s="394"/>
      <c r="D122" s="395"/>
      <c r="E122" s="395"/>
      <c r="F122" s="395"/>
      <c r="G122" s="395"/>
      <c r="H122" s="395"/>
      <c r="I122" s="395"/>
      <c r="J122" s="395"/>
      <c r="K122" s="395"/>
      <c r="L122" s="395"/>
      <c r="M122" s="395"/>
      <c r="N122" s="395"/>
      <c r="O122" s="395"/>
      <c r="P122" s="395"/>
      <c r="Q122" s="455"/>
      <c r="R122" s="394"/>
      <c r="S122" s="395"/>
      <c r="T122" s="395"/>
      <c r="U122" s="395"/>
      <c r="V122" s="395"/>
      <c r="W122" s="395"/>
      <c r="X122" s="395"/>
      <c r="Y122" s="395"/>
      <c r="Z122" s="395"/>
      <c r="AA122" s="395"/>
      <c r="AB122" s="395"/>
      <c r="AC122" s="396"/>
      <c r="AD122" s="4"/>
    </row>
    <row r="123" spans="1:30" s="12" customFormat="1" ht="24" customHeight="1">
      <c r="A123" s="414"/>
      <c r="B123" s="415"/>
      <c r="C123" s="397"/>
      <c r="D123" s="398"/>
      <c r="E123" s="398"/>
      <c r="F123" s="398"/>
      <c r="G123" s="398"/>
      <c r="H123" s="398"/>
      <c r="I123" s="398"/>
      <c r="J123" s="398"/>
      <c r="K123" s="398"/>
      <c r="L123" s="398"/>
      <c r="M123" s="398"/>
      <c r="N123" s="398"/>
      <c r="O123" s="398"/>
      <c r="P123" s="398"/>
      <c r="Q123" s="419"/>
      <c r="R123" s="397"/>
      <c r="S123" s="398"/>
      <c r="T123" s="398"/>
      <c r="U123" s="398"/>
      <c r="V123" s="398"/>
      <c r="W123" s="398"/>
      <c r="X123" s="398"/>
      <c r="Y123" s="398"/>
      <c r="Z123" s="398"/>
      <c r="AA123" s="398"/>
      <c r="AB123" s="398"/>
      <c r="AC123" s="399"/>
      <c r="AD123" s="4"/>
    </row>
    <row r="124" spans="1:30" s="12" customFormat="1" ht="24" customHeight="1">
      <c r="A124" s="453">
        <v>6</v>
      </c>
      <c r="B124" s="454"/>
      <c r="C124" s="394"/>
      <c r="D124" s="395"/>
      <c r="E124" s="395"/>
      <c r="F124" s="395"/>
      <c r="G124" s="395"/>
      <c r="H124" s="395"/>
      <c r="I124" s="395"/>
      <c r="J124" s="395"/>
      <c r="K124" s="395"/>
      <c r="L124" s="395"/>
      <c r="M124" s="395"/>
      <c r="N124" s="395"/>
      <c r="O124" s="395"/>
      <c r="P124" s="395"/>
      <c r="Q124" s="455"/>
      <c r="R124" s="394"/>
      <c r="S124" s="395"/>
      <c r="T124" s="395"/>
      <c r="U124" s="395"/>
      <c r="V124" s="395"/>
      <c r="W124" s="395"/>
      <c r="X124" s="395"/>
      <c r="Y124" s="395"/>
      <c r="Z124" s="395"/>
      <c r="AA124" s="395"/>
      <c r="AB124" s="395"/>
      <c r="AC124" s="396"/>
      <c r="AD124" s="4"/>
    </row>
    <row r="125" spans="1:30" s="167" customFormat="1" ht="24" customHeight="1">
      <c r="A125" s="414"/>
      <c r="B125" s="415"/>
      <c r="C125" s="397"/>
      <c r="D125" s="398"/>
      <c r="E125" s="398"/>
      <c r="F125" s="398"/>
      <c r="G125" s="398"/>
      <c r="H125" s="398"/>
      <c r="I125" s="398"/>
      <c r="J125" s="398"/>
      <c r="K125" s="398"/>
      <c r="L125" s="398"/>
      <c r="M125" s="398"/>
      <c r="N125" s="398"/>
      <c r="O125" s="398"/>
      <c r="P125" s="398"/>
      <c r="Q125" s="419"/>
      <c r="R125" s="397"/>
      <c r="S125" s="398"/>
      <c r="T125" s="398"/>
      <c r="U125" s="398"/>
      <c r="V125" s="398"/>
      <c r="W125" s="398"/>
      <c r="X125" s="398"/>
      <c r="Y125" s="398"/>
      <c r="Z125" s="398"/>
      <c r="AA125" s="398"/>
      <c r="AB125" s="398"/>
      <c r="AC125" s="399"/>
      <c r="AD125" s="3"/>
    </row>
    <row r="126" spans="1:30" s="12" customFormat="1" ht="24" customHeight="1">
      <c r="A126" s="453">
        <v>7</v>
      </c>
      <c r="B126" s="454"/>
      <c r="C126" s="394"/>
      <c r="D126" s="395"/>
      <c r="E126" s="395"/>
      <c r="F126" s="395"/>
      <c r="G126" s="395"/>
      <c r="H126" s="395"/>
      <c r="I126" s="395"/>
      <c r="J126" s="395"/>
      <c r="K126" s="395"/>
      <c r="L126" s="395"/>
      <c r="M126" s="395"/>
      <c r="N126" s="395"/>
      <c r="O126" s="395"/>
      <c r="P126" s="395"/>
      <c r="Q126" s="455"/>
      <c r="R126" s="394"/>
      <c r="S126" s="395"/>
      <c r="T126" s="395"/>
      <c r="U126" s="395"/>
      <c r="V126" s="395"/>
      <c r="W126" s="395"/>
      <c r="X126" s="395"/>
      <c r="Y126" s="395"/>
      <c r="Z126" s="395"/>
      <c r="AA126" s="395"/>
      <c r="AB126" s="395"/>
      <c r="AC126" s="396"/>
      <c r="AD126" s="3"/>
    </row>
    <row r="127" spans="1:30" s="12" customFormat="1" ht="24" customHeight="1">
      <c r="A127" s="414"/>
      <c r="B127" s="415"/>
      <c r="C127" s="397"/>
      <c r="D127" s="398"/>
      <c r="E127" s="398"/>
      <c r="F127" s="398"/>
      <c r="G127" s="398"/>
      <c r="H127" s="398"/>
      <c r="I127" s="398"/>
      <c r="J127" s="398"/>
      <c r="K127" s="398"/>
      <c r="L127" s="398"/>
      <c r="M127" s="398"/>
      <c r="N127" s="398"/>
      <c r="O127" s="398"/>
      <c r="P127" s="398"/>
      <c r="Q127" s="419"/>
      <c r="R127" s="397"/>
      <c r="S127" s="398"/>
      <c r="T127" s="398"/>
      <c r="U127" s="398"/>
      <c r="V127" s="398"/>
      <c r="W127" s="398"/>
      <c r="X127" s="398"/>
      <c r="Y127" s="398"/>
      <c r="Z127" s="398"/>
      <c r="AA127" s="398"/>
      <c r="AB127" s="398"/>
      <c r="AC127" s="399"/>
      <c r="AD127" s="3"/>
    </row>
    <row r="128" spans="1:30" s="167" customFormat="1" ht="24" customHeight="1">
      <c r="A128" s="453">
        <v>8</v>
      </c>
      <c r="B128" s="454"/>
      <c r="C128" s="394"/>
      <c r="D128" s="395"/>
      <c r="E128" s="395"/>
      <c r="F128" s="395"/>
      <c r="G128" s="395"/>
      <c r="H128" s="395"/>
      <c r="I128" s="395"/>
      <c r="J128" s="395"/>
      <c r="K128" s="395"/>
      <c r="L128" s="395"/>
      <c r="M128" s="395"/>
      <c r="N128" s="395"/>
      <c r="O128" s="395"/>
      <c r="P128" s="395"/>
      <c r="Q128" s="455"/>
      <c r="R128" s="394"/>
      <c r="S128" s="395"/>
      <c r="T128" s="395"/>
      <c r="U128" s="395"/>
      <c r="V128" s="395"/>
      <c r="W128" s="395"/>
      <c r="X128" s="395"/>
      <c r="Y128" s="395"/>
      <c r="Z128" s="395"/>
      <c r="AA128" s="395"/>
      <c r="AB128" s="395"/>
      <c r="AC128" s="396"/>
      <c r="AD128" s="4"/>
    </row>
    <row r="129" spans="1:30" s="167" customFormat="1" ht="24" customHeight="1">
      <c r="A129" s="414"/>
      <c r="B129" s="415"/>
      <c r="C129" s="397"/>
      <c r="D129" s="398"/>
      <c r="E129" s="398"/>
      <c r="F129" s="398"/>
      <c r="G129" s="398"/>
      <c r="H129" s="398"/>
      <c r="I129" s="398"/>
      <c r="J129" s="398"/>
      <c r="K129" s="398"/>
      <c r="L129" s="398"/>
      <c r="M129" s="398"/>
      <c r="N129" s="398"/>
      <c r="O129" s="398"/>
      <c r="P129" s="398"/>
      <c r="Q129" s="419"/>
      <c r="R129" s="397"/>
      <c r="S129" s="398"/>
      <c r="T129" s="398"/>
      <c r="U129" s="398"/>
      <c r="V129" s="398"/>
      <c r="W129" s="398"/>
      <c r="X129" s="398"/>
      <c r="Y129" s="398"/>
      <c r="Z129" s="398"/>
      <c r="AA129" s="398"/>
      <c r="AB129" s="398"/>
      <c r="AC129" s="399"/>
      <c r="AD129" s="4"/>
    </row>
    <row r="130" spans="1:30" s="167" customFormat="1" ht="24" customHeight="1">
      <c r="A130" s="453">
        <v>9</v>
      </c>
      <c r="B130" s="454"/>
      <c r="C130" s="394"/>
      <c r="D130" s="395"/>
      <c r="E130" s="395"/>
      <c r="F130" s="395"/>
      <c r="G130" s="395"/>
      <c r="H130" s="395"/>
      <c r="I130" s="395"/>
      <c r="J130" s="395"/>
      <c r="K130" s="395"/>
      <c r="L130" s="395"/>
      <c r="M130" s="395"/>
      <c r="N130" s="395"/>
      <c r="O130" s="395"/>
      <c r="P130" s="395"/>
      <c r="Q130" s="455"/>
      <c r="R130" s="394"/>
      <c r="S130" s="395"/>
      <c r="T130" s="395"/>
      <c r="U130" s="395"/>
      <c r="V130" s="395"/>
      <c r="W130" s="395"/>
      <c r="X130" s="395"/>
      <c r="Y130" s="395"/>
      <c r="Z130" s="395"/>
      <c r="AA130" s="395"/>
      <c r="AB130" s="395"/>
      <c r="AC130" s="396"/>
      <c r="AD130" s="3"/>
    </row>
    <row r="131" spans="1:30" s="12" customFormat="1" ht="24" customHeight="1">
      <c r="A131" s="414"/>
      <c r="B131" s="415"/>
      <c r="C131" s="397"/>
      <c r="D131" s="398"/>
      <c r="E131" s="398"/>
      <c r="F131" s="398"/>
      <c r="G131" s="398"/>
      <c r="H131" s="398"/>
      <c r="I131" s="398"/>
      <c r="J131" s="398"/>
      <c r="K131" s="398"/>
      <c r="L131" s="398"/>
      <c r="M131" s="398"/>
      <c r="N131" s="398"/>
      <c r="O131" s="398"/>
      <c r="P131" s="398"/>
      <c r="Q131" s="419"/>
      <c r="R131" s="397"/>
      <c r="S131" s="398"/>
      <c r="T131" s="398"/>
      <c r="U131" s="398"/>
      <c r="V131" s="398"/>
      <c r="W131" s="398"/>
      <c r="X131" s="398"/>
      <c r="Y131" s="398"/>
      <c r="Z131" s="398"/>
      <c r="AA131" s="398"/>
      <c r="AB131" s="398"/>
      <c r="AC131" s="399"/>
      <c r="AD131" s="3"/>
    </row>
    <row r="132" spans="1:30" s="12" customFormat="1" ht="24" customHeight="1">
      <c r="A132" s="453">
        <v>10</v>
      </c>
      <c r="B132" s="454"/>
      <c r="C132" s="394"/>
      <c r="D132" s="395"/>
      <c r="E132" s="395"/>
      <c r="F132" s="395"/>
      <c r="G132" s="395"/>
      <c r="H132" s="395"/>
      <c r="I132" s="395"/>
      <c r="J132" s="395"/>
      <c r="K132" s="395"/>
      <c r="L132" s="395"/>
      <c r="M132" s="395"/>
      <c r="N132" s="395"/>
      <c r="O132" s="395"/>
      <c r="P132" s="395"/>
      <c r="Q132" s="455"/>
      <c r="R132" s="394"/>
      <c r="S132" s="395"/>
      <c r="T132" s="395"/>
      <c r="U132" s="395"/>
      <c r="V132" s="395"/>
      <c r="W132" s="395"/>
      <c r="X132" s="395"/>
      <c r="Y132" s="395"/>
      <c r="Z132" s="395"/>
      <c r="AA132" s="395"/>
      <c r="AB132" s="395"/>
      <c r="AC132" s="396"/>
      <c r="AD132" s="3"/>
    </row>
    <row r="133" spans="1:30" s="167" customFormat="1" ht="24" customHeight="1">
      <c r="A133" s="414"/>
      <c r="B133" s="415"/>
      <c r="C133" s="397"/>
      <c r="D133" s="398"/>
      <c r="E133" s="398"/>
      <c r="F133" s="398"/>
      <c r="G133" s="398"/>
      <c r="H133" s="398"/>
      <c r="I133" s="398"/>
      <c r="J133" s="398"/>
      <c r="K133" s="398"/>
      <c r="L133" s="398"/>
      <c r="M133" s="398"/>
      <c r="N133" s="398"/>
      <c r="O133" s="398"/>
      <c r="P133" s="398"/>
      <c r="Q133" s="419"/>
      <c r="R133" s="397"/>
      <c r="S133" s="398"/>
      <c r="T133" s="398"/>
      <c r="U133" s="398"/>
      <c r="V133" s="398"/>
      <c r="W133" s="398"/>
      <c r="X133" s="398"/>
      <c r="Y133" s="398"/>
      <c r="Z133" s="398"/>
      <c r="AA133" s="398"/>
      <c r="AB133" s="398"/>
      <c r="AC133" s="399"/>
      <c r="AD133" s="4"/>
    </row>
    <row r="134" spans="1:30" s="167" customFormat="1" ht="24" customHeight="1">
      <c r="A134" s="453">
        <v>11</v>
      </c>
      <c r="B134" s="454"/>
      <c r="C134" s="394"/>
      <c r="D134" s="395"/>
      <c r="E134" s="395"/>
      <c r="F134" s="395"/>
      <c r="G134" s="395"/>
      <c r="H134" s="395"/>
      <c r="I134" s="395"/>
      <c r="J134" s="395"/>
      <c r="K134" s="395"/>
      <c r="L134" s="395"/>
      <c r="M134" s="395"/>
      <c r="N134" s="395"/>
      <c r="O134" s="395"/>
      <c r="P134" s="395"/>
      <c r="Q134" s="455"/>
      <c r="R134" s="394"/>
      <c r="S134" s="395"/>
      <c r="T134" s="395"/>
      <c r="U134" s="395"/>
      <c r="V134" s="395"/>
      <c r="W134" s="395"/>
      <c r="X134" s="395"/>
      <c r="Y134" s="395"/>
      <c r="Z134" s="395"/>
      <c r="AA134" s="395"/>
      <c r="AB134" s="395"/>
      <c r="AC134" s="396"/>
      <c r="AD134" s="4"/>
    </row>
    <row r="135" spans="1:30" s="167" customFormat="1" ht="24" customHeight="1">
      <c r="A135" s="414"/>
      <c r="B135" s="415"/>
      <c r="C135" s="397"/>
      <c r="D135" s="398"/>
      <c r="E135" s="398"/>
      <c r="F135" s="398"/>
      <c r="G135" s="398"/>
      <c r="H135" s="398"/>
      <c r="I135" s="398"/>
      <c r="J135" s="398"/>
      <c r="K135" s="398"/>
      <c r="L135" s="398"/>
      <c r="M135" s="398"/>
      <c r="N135" s="398"/>
      <c r="O135" s="398"/>
      <c r="P135" s="398"/>
      <c r="Q135" s="419"/>
      <c r="R135" s="397"/>
      <c r="S135" s="398"/>
      <c r="T135" s="398"/>
      <c r="U135" s="398"/>
      <c r="V135" s="398"/>
      <c r="W135" s="398"/>
      <c r="X135" s="398"/>
      <c r="Y135" s="398"/>
      <c r="Z135" s="398"/>
      <c r="AA135" s="398"/>
      <c r="AB135" s="398"/>
      <c r="AC135" s="399"/>
      <c r="AD135" s="3"/>
    </row>
    <row r="136" spans="1:30" s="12" customFormat="1" ht="24" customHeight="1">
      <c r="A136" s="453">
        <v>12</v>
      </c>
      <c r="B136" s="454"/>
      <c r="C136" s="394"/>
      <c r="D136" s="395"/>
      <c r="E136" s="395"/>
      <c r="F136" s="395"/>
      <c r="G136" s="395"/>
      <c r="H136" s="395"/>
      <c r="I136" s="395"/>
      <c r="J136" s="395"/>
      <c r="K136" s="395"/>
      <c r="L136" s="395"/>
      <c r="M136" s="395"/>
      <c r="N136" s="395"/>
      <c r="O136" s="395"/>
      <c r="P136" s="395"/>
      <c r="Q136" s="455"/>
      <c r="R136" s="394"/>
      <c r="S136" s="395"/>
      <c r="T136" s="395"/>
      <c r="U136" s="395"/>
      <c r="V136" s="395"/>
      <c r="W136" s="395"/>
      <c r="X136" s="395"/>
      <c r="Y136" s="395"/>
      <c r="Z136" s="395"/>
      <c r="AA136" s="395"/>
      <c r="AB136" s="395"/>
      <c r="AC136" s="396"/>
      <c r="AD136" s="3"/>
    </row>
    <row r="137" spans="1:30" s="12" customFormat="1" ht="24" customHeight="1">
      <c r="A137" s="414"/>
      <c r="B137" s="415"/>
      <c r="C137" s="397"/>
      <c r="D137" s="398"/>
      <c r="E137" s="398"/>
      <c r="F137" s="398"/>
      <c r="G137" s="398"/>
      <c r="H137" s="398"/>
      <c r="I137" s="398"/>
      <c r="J137" s="398"/>
      <c r="K137" s="398"/>
      <c r="L137" s="398"/>
      <c r="M137" s="398"/>
      <c r="N137" s="398"/>
      <c r="O137" s="398"/>
      <c r="P137" s="398"/>
      <c r="Q137" s="419"/>
      <c r="R137" s="397"/>
      <c r="S137" s="398"/>
      <c r="T137" s="398"/>
      <c r="U137" s="398"/>
      <c r="V137" s="398"/>
      <c r="W137" s="398"/>
      <c r="X137" s="398"/>
      <c r="Y137" s="398"/>
      <c r="Z137" s="398"/>
      <c r="AA137" s="398"/>
      <c r="AB137" s="398"/>
      <c r="AC137" s="399"/>
      <c r="AD137" s="3"/>
    </row>
    <row r="138" spans="1:30" s="167" customFormat="1" ht="24" customHeight="1">
      <c r="A138" s="453">
        <v>1</v>
      </c>
      <c r="B138" s="454"/>
      <c r="C138" s="394"/>
      <c r="D138" s="395"/>
      <c r="E138" s="395"/>
      <c r="F138" s="395"/>
      <c r="G138" s="395"/>
      <c r="H138" s="395"/>
      <c r="I138" s="395"/>
      <c r="J138" s="395"/>
      <c r="K138" s="395"/>
      <c r="L138" s="395"/>
      <c r="M138" s="395"/>
      <c r="N138" s="395"/>
      <c r="O138" s="395"/>
      <c r="P138" s="395"/>
      <c r="Q138" s="455"/>
      <c r="R138" s="394"/>
      <c r="S138" s="395"/>
      <c r="T138" s="395"/>
      <c r="U138" s="395"/>
      <c r="V138" s="395"/>
      <c r="W138" s="395"/>
      <c r="X138" s="395"/>
      <c r="Y138" s="395"/>
      <c r="Z138" s="395"/>
      <c r="AA138" s="395"/>
      <c r="AB138" s="395"/>
      <c r="AC138" s="396"/>
      <c r="AD138" s="3"/>
    </row>
    <row r="139" spans="1:30" s="12" customFormat="1" ht="24" customHeight="1">
      <c r="A139" s="414"/>
      <c r="B139" s="415"/>
      <c r="C139" s="397"/>
      <c r="D139" s="398"/>
      <c r="E139" s="398"/>
      <c r="F139" s="398"/>
      <c r="G139" s="398"/>
      <c r="H139" s="398"/>
      <c r="I139" s="398"/>
      <c r="J139" s="398"/>
      <c r="K139" s="398"/>
      <c r="L139" s="398"/>
      <c r="M139" s="398"/>
      <c r="N139" s="398"/>
      <c r="O139" s="398"/>
      <c r="P139" s="398"/>
      <c r="Q139" s="419"/>
      <c r="R139" s="397"/>
      <c r="S139" s="398"/>
      <c r="T139" s="398"/>
      <c r="U139" s="398"/>
      <c r="V139" s="398"/>
      <c r="W139" s="398"/>
      <c r="X139" s="398"/>
      <c r="Y139" s="398"/>
      <c r="Z139" s="398"/>
      <c r="AA139" s="398"/>
      <c r="AB139" s="398"/>
      <c r="AC139" s="399"/>
      <c r="AD139" s="164"/>
    </row>
    <row r="140" spans="1:30" s="12" customFormat="1" ht="24" customHeight="1">
      <c r="A140" s="453">
        <v>2</v>
      </c>
      <c r="B140" s="454"/>
      <c r="C140" s="394"/>
      <c r="D140" s="395"/>
      <c r="E140" s="395"/>
      <c r="F140" s="395"/>
      <c r="G140" s="395"/>
      <c r="H140" s="395"/>
      <c r="I140" s="395"/>
      <c r="J140" s="395"/>
      <c r="K140" s="395"/>
      <c r="L140" s="395"/>
      <c r="M140" s="395"/>
      <c r="N140" s="395"/>
      <c r="O140" s="395"/>
      <c r="P140" s="395"/>
      <c r="Q140" s="455"/>
      <c r="R140" s="394"/>
      <c r="S140" s="395"/>
      <c r="T140" s="395"/>
      <c r="U140" s="395"/>
      <c r="V140" s="395"/>
      <c r="W140" s="395"/>
      <c r="X140" s="395"/>
      <c r="Y140" s="395"/>
      <c r="Z140" s="395"/>
      <c r="AA140" s="395"/>
      <c r="AB140" s="395"/>
      <c r="AC140" s="396"/>
      <c r="AD140" s="4"/>
    </row>
    <row r="141" spans="1:30" s="12" customFormat="1" ht="24" customHeight="1">
      <c r="A141" s="414"/>
      <c r="B141" s="415"/>
      <c r="C141" s="397"/>
      <c r="D141" s="398"/>
      <c r="E141" s="398"/>
      <c r="F141" s="398"/>
      <c r="G141" s="398"/>
      <c r="H141" s="398"/>
      <c r="I141" s="398"/>
      <c r="J141" s="398"/>
      <c r="K141" s="398"/>
      <c r="L141" s="398"/>
      <c r="M141" s="398"/>
      <c r="N141" s="398"/>
      <c r="O141" s="398"/>
      <c r="P141" s="398"/>
      <c r="Q141" s="419"/>
      <c r="R141" s="397"/>
      <c r="S141" s="398"/>
      <c r="T141" s="398"/>
      <c r="U141" s="398"/>
      <c r="V141" s="398"/>
      <c r="W141" s="398"/>
      <c r="X141" s="398"/>
      <c r="Y141" s="398"/>
      <c r="Z141" s="398"/>
      <c r="AA141" s="398"/>
      <c r="AB141" s="398"/>
      <c r="AC141" s="399"/>
      <c r="AD141" s="164"/>
    </row>
    <row r="142" spans="1:30" s="12" customFormat="1" ht="24" customHeight="1">
      <c r="A142" s="453">
        <v>3</v>
      </c>
      <c r="B142" s="454"/>
      <c r="C142" s="394"/>
      <c r="D142" s="395"/>
      <c r="E142" s="395"/>
      <c r="F142" s="395"/>
      <c r="G142" s="395"/>
      <c r="H142" s="395"/>
      <c r="I142" s="395"/>
      <c r="J142" s="395"/>
      <c r="K142" s="395"/>
      <c r="L142" s="395"/>
      <c r="M142" s="395"/>
      <c r="N142" s="395"/>
      <c r="O142" s="395"/>
      <c r="P142" s="395"/>
      <c r="Q142" s="455"/>
      <c r="R142" s="394"/>
      <c r="S142" s="395"/>
      <c r="T142" s="395"/>
      <c r="U142" s="395"/>
      <c r="V142" s="395"/>
      <c r="W142" s="395"/>
      <c r="X142" s="395"/>
      <c r="Y142" s="395"/>
      <c r="Z142" s="395"/>
      <c r="AA142" s="395"/>
      <c r="AB142" s="395"/>
      <c r="AC142" s="396"/>
      <c r="AD142" s="4"/>
    </row>
    <row r="143" spans="1:30" s="12" customFormat="1" ht="24" customHeight="1">
      <c r="A143" s="414"/>
      <c r="B143" s="415"/>
      <c r="C143" s="397"/>
      <c r="D143" s="398"/>
      <c r="E143" s="398"/>
      <c r="F143" s="398"/>
      <c r="G143" s="398"/>
      <c r="H143" s="398"/>
      <c r="I143" s="398"/>
      <c r="J143" s="398"/>
      <c r="K143" s="398"/>
      <c r="L143" s="398"/>
      <c r="M143" s="398"/>
      <c r="N143" s="398"/>
      <c r="O143" s="398"/>
      <c r="P143" s="398"/>
      <c r="Q143" s="419"/>
      <c r="R143" s="397"/>
      <c r="S143" s="398"/>
      <c r="T143" s="398"/>
      <c r="U143" s="398"/>
      <c r="V143" s="398"/>
      <c r="W143" s="398"/>
      <c r="X143" s="398"/>
      <c r="Y143" s="398"/>
      <c r="Z143" s="398"/>
      <c r="AA143" s="398"/>
      <c r="AB143" s="398"/>
      <c r="AC143" s="399"/>
      <c r="AD143" s="4"/>
    </row>
    <row r="144" spans="1:30" s="12" customFormat="1" ht="24" customHeight="1">
      <c r="A144" s="449" t="s">
        <v>134</v>
      </c>
      <c r="B144" s="450"/>
      <c r="C144" s="445"/>
      <c r="D144" s="445"/>
      <c r="E144" s="445"/>
      <c r="F144" s="445"/>
      <c r="G144" s="445"/>
      <c r="H144" s="445"/>
      <c r="I144" s="445"/>
      <c r="J144" s="445"/>
      <c r="K144" s="445"/>
      <c r="L144" s="445"/>
      <c r="M144" s="445"/>
      <c r="N144" s="445"/>
      <c r="O144" s="445"/>
      <c r="P144" s="445"/>
      <c r="Q144" s="445"/>
      <c r="R144" s="445"/>
      <c r="S144" s="445"/>
      <c r="T144" s="445"/>
      <c r="U144" s="445"/>
      <c r="V144" s="445"/>
      <c r="W144" s="445"/>
      <c r="X144" s="445"/>
      <c r="Y144" s="445"/>
      <c r="Z144" s="445"/>
      <c r="AA144" s="445"/>
      <c r="AB144" s="445"/>
      <c r="AC144" s="446"/>
      <c r="AD144" s="4"/>
    </row>
    <row r="145" spans="1:30" s="12" customFormat="1" ht="24.75" customHeight="1" thickBot="1">
      <c r="A145" s="451"/>
      <c r="B145" s="452"/>
      <c r="C145" s="447"/>
      <c r="D145" s="447"/>
      <c r="E145" s="447"/>
      <c r="F145" s="447"/>
      <c r="G145" s="447"/>
      <c r="H145" s="447"/>
      <c r="I145" s="447"/>
      <c r="J145" s="447"/>
      <c r="K145" s="447"/>
      <c r="L145" s="447"/>
      <c r="M145" s="447"/>
      <c r="N145" s="447"/>
      <c r="O145" s="447"/>
      <c r="P145" s="447"/>
      <c r="Q145" s="447"/>
      <c r="R145" s="447"/>
      <c r="S145" s="447"/>
      <c r="T145" s="447"/>
      <c r="U145" s="447"/>
      <c r="V145" s="447"/>
      <c r="W145" s="447"/>
      <c r="X145" s="447"/>
      <c r="Y145" s="447"/>
      <c r="Z145" s="447"/>
      <c r="AA145" s="447"/>
      <c r="AB145" s="447"/>
      <c r="AC145" s="448"/>
      <c r="AD145" s="4"/>
    </row>
  </sheetData>
  <mergeCells count="269">
    <mergeCell ref="A134:B135"/>
    <mergeCell ref="C134:Q135"/>
    <mergeCell ref="R134:AC135"/>
    <mergeCell ref="A116:AC116"/>
    <mergeCell ref="A142:B143"/>
    <mergeCell ref="C142:Q143"/>
    <mergeCell ref="R142:AC143"/>
    <mergeCell ref="A130:B131"/>
    <mergeCell ref="C130:Q131"/>
    <mergeCell ref="R130:AC131"/>
    <mergeCell ref="A132:B133"/>
    <mergeCell ref="C132:Q133"/>
    <mergeCell ref="R132:AC133"/>
    <mergeCell ref="A126:B127"/>
    <mergeCell ref="C126:Q127"/>
    <mergeCell ref="R126:AC127"/>
    <mergeCell ref="A128:B129"/>
    <mergeCell ref="C128:Q129"/>
    <mergeCell ref="R128:AC129"/>
    <mergeCell ref="A122:B123"/>
    <mergeCell ref="C122:Q123"/>
    <mergeCell ref="R122:AC123"/>
    <mergeCell ref="A124:B125"/>
    <mergeCell ref="C124:Q125"/>
    <mergeCell ref="C144:AC145"/>
    <mergeCell ref="A144:B145"/>
    <mergeCell ref="A140:B141"/>
    <mergeCell ref="C140:Q141"/>
    <mergeCell ref="R140:AC141"/>
    <mergeCell ref="A136:B137"/>
    <mergeCell ref="C136:Q137"/>
    <mergeCell ref="R136:AC137"/>
    <mergeCell ref="A138:B139"/>
    <mergeCell ref="C138:Q139"/>
    <mergeCell ref="R138:AC139"/>
    <mergeCell ref="R124:AC125"/>
    <mergeCell ref="A118:B119"/>
    <mergeCell ref="C118:Q119"/>
    <mergeCell ref="R118:AC119"/>
    <mergeCell ref="A120:B121"/>
    <mergeCell ref="C120:Q121"/>
    <mergeCell ref="R120:AC121"/>
    <mergeCell ref="G70:U70"/>
    <mergeCell ref="A80:AC80"/>
    <mergeCell ref="A81:AC81"/>
    <mergeCell ref="A88:AC88"/>
    <mergeCell ref="A117:B117"/>
    <mergeCell ref="C117:Q117"/>
    <mergeCell ref="R117:AC117"/>
    <mergeCell ref="W78:Y78"/>
    <mergeCell ref="AA78:AB78"/>
    <mergeCell ref="A111:AC111"/>
    <mergeCell ref="A112:AC112"/>
    <mergeCell ref="Q113:T113"/>
    <mergeCell ref="U113:V113"/>
    <mergeCell ref="W113:Y113"/>
    <mergeCell ref="AA113:AB113"/>
    <mergeCell ref="A115:AC115"/>
    <mergeCell ref="A94:AC94"/>
    <mergeCell ref="A84:C84"/>
    <mergeCell ref="D84:E84"/>
    <mergeCell ref="AB84:AC84"/>
    <mergeCell ref="A85:C85"/>
    <mergeCell ref="D85:E85"/>
    <mergeCell ref="A83:C83"/>
    <mergeCell ref="D83:E83"/>
    <mergeCell ref="AB83:AC83"/>
    <mergeCell ref="F83:Y83"/>
    <mergeCell ref="Z83:AA83"/>
    <mergeCell ref="F84:Y84"/>
    <mergeCell ref="Z84:AA84"/>
    <mergeCell ref="F85:Y85"/>
    <mergeCell ref="Z85:AA85"/>
    <mergeCell ref="AB85:AC85"/>
    <mergeCell ref="A82:C82"/>
    <mergeCell ref="R66:U66"/>
    <mergeCell ref="A64:K65"/>
    <mergeCell ref="L64:Q64"/>
    <mergeCell ref="R64:U65"/>
    <mergeCell ref="P69:R69"/>
    <mergeCell ref="S69:U69"/>
    <mergeCell ref="A70:F70"/>
    <mergeCell ref="U78:V78"/>
    <mergeCell ref="J60:L60"/>
    <mergeCell ref="P61:R61"/>
    <mergeCell ref="S61:U61"/>
    <mergeCell ref="M61:O61"/>
    <mergeCell ref="A61:C61"/>
    <mergeCell ref="D61:F61"/>
    <mergeCell ref="G61:I61"/>
    <mergeCell ref="J61:L61"/>
    <mergeCell ref="L65:N65"/>
    <mergeCell ref="V61:X61"/>
    <mergeCell ref="A62:AC62"/>
    <mergeCell ref="A63:AC63"/>
    <mergeCell ref="Z61:AC61"/>
    <mergeCell ref="A76:AC76"/>
    <mergeCell ref="O65:Q65"/>
    <mergeCell ref="A66:K66"/>
    <mergeCell ref="L66:N66"/>
    <mergeCell ref="O66:Q66"/>
    <mergeCell ref="A54:L54"/>
    <mergeCell ref="A55:L55"/>
    <mergeCell ref="A57:AC57"/>
    <mergeCell ref="A58:AC58"/>
    <mergeCell ref="A59:X59"/>
    <mergeCell ref="Z59:AC60"/>
    <mergeCell ref="T52:V52"/>
    <mergeCell ref="W52:Y52"/>
    <mergeCell ref="Z52:AB52"/>
    <mergeCell ref="P60:R60"/>
    <mergeCell ref="S60:U60"/>
    <mergeCell ref="M55:O55"/>
    <mergeCell ref="A53:AC53"/>
    <mergeCell ref="M54:O54"/>
    <mergeCell ref="A60:C60"/>
    <mergeCell ref="Q55:W55"/>
    <mergeCell ref="X55:Z55"/>
    <mergeCell ref="M60:O60"/>
    <mergeCell ref="A52:D52"/>
    <mergeCell ref="Q52:S52"/>
    <mergeCell ref="Q56:AC56"/>
    <mergeCell ref="V60:X60"/>
    <mergeCell ref="D60:F60"/>
    <mergeCell ref="G60:I60"/>
    <mergeCell ref="A51:D51"/>
    <mergeCell ref="E51:G51"/>
    <mergeCell ref="H51:J51"/>
    <mergeCell ref="K51:M51"/>
    <mergeCell ref="K52:M52"/>
    <mergeCell ref="H52:J52"/>
    <mergeCell ref="N51:P51"/>
    <mergeCell ref="E52:G52"/>
    <mergeCell ref="A50:D50"/>
    <mergeCell ref="E50:G50"/>
    <mergeCell ref="H50:J50"/>
    <mergeCell ref="K50:M50"/>
    <mergeCell ref="T50:V50"/>
    <mergeCell ref="W50:Y50"/>
    <mergeCell ref="N49:P49"/>
    <mergeCell ref="Q49:S49"/>
    <mergeCell ref="N52:P52"/>
    <mergeCell ref="Z49:AB49"/>
    <mergeCell ref="Z50:AB50"/>
    <mergeCell ref="Q50:S50"/>
    <mergeCell ref="Q51:S51"/>
    <mergeCell ref="T51:V51"/>
    <mergeCell ref="W51:Y51"/>
    <mergeCell ref="Z51:AB51"/>
    <mergeCell ref="T49:V49"/>
    <mergeCell ref="W49:Y49"/>
    <mergeCell ref="N50:P50"/>
    <mergeCell ref="A46:AC46"/>
    <mergeCell ref="A47:AC47"/>
    <mergeCell ref="A48:D49"/>
    <mergeCell ref="E48:G49"/>
    <mergeCell ref="H48:AB48"/>
    <mergeCell ref="H49:J49"/>
    <mergeCell ref="K49:M49"/>
    <mergeCell ref="A42:AC42"/>
    <mergeCell ref="A43:AC43"/>
    <mergeCell ref="Q44:T44"/>
    <mergeCell ref="U44:V44"/>
    <mergeCell ref="W44:Y44"/>
    <mergeCell ref="AA44:AB44"/>
    <mergeCell ref="I28:J28"/>
    <mergeCell ref="I32:J32"/>
    <mergeCell ref="E30:H30"/>
    <mergeCell ref="E31:H31"/>
    <mergeCell ref="I30:J30"/>
    <mergeCell ref="I31:J31"/>
    <mergeCell ref="F40:G40"/>
    <mergeCell ref="H40:I40"/>
    <mergeCell ref="M40:N40"/>
    <mergeCell ref="T40:Y40"/>
    <mergeCell ref="Z20:AA20"/>
    <mergeCell ref="L21:M21"/>
    <mergeCell ref="O21:S21"/>
    <mergeCell ref="T21:U21"/>
    <mergeCell ref="Z21:AA21"/>
    <mergeCell ref="L20:M20"/>
    <mergeCell ref="O20:S20"/>
    <mergeCell ref="T20:U20"/>
    <mergeCell ref="W27:X27"/>
    <mergeCell ref="L19:M19"/>
    <mergeCell ref="O19:S19"/>
    <mergeCell ref="T19:U19"/>
    <mergeCell ref="Z19:AA19"/>
    <mergeCell ref="L18:M18"/>
    <mergeCell ref="O18:S18"/>
    <mergeCell ref="T18:U18"/>
    <mergeCell ref="Z18:AA18"/>
    <mergeCell ref="Z16:AA16"/>
    <mergeCell ref="L17:M17"/>
    <mergeCell ref="T16:U16"/>
    <mergeCell ref="O16:S16"/>
    <mergeCell ref="L16:M16"/>
    <mergeCell ref="A1:AC1"/>
    <mergeCell ref="A2:AC2"/>
    <mergeCell ref="V3:AC3"/>
    <mergeCell ref="B3:E3"/>
    <mergeCell ref="F3:G3"/>
    <mergeCell ref="H3:J3"/>
    <mergeCell ref="Z8:AA8"/>
    <mergeCell ref="O9:S9"/>
    <mergeCell ref="T15:U15"/>
    <mergeCell ref="Z15:AA15"/>
    <mergeCell ref="O14:S14"/>
    <mergeCell ref="O13:S13"/>
    <mergeCell ref="T13:U13"/>
    <mergeCell ref="Z13:AA13"/>
    <mergeCell ref="Z11:AA11"/>
    <mergeCell ref="O11:U11"/>
    <mergeCell ref="O10:S10"/>
    <mergeCell ref="V11:Y11"/>
    <mergeCell ref="T14:U14"/>
    <mergeCell ref="Z14:AA14"/>
    <mergeCell ref="O12:AB12"/>
    <mergeCell ref="T10:U10"/>
    <mergeCell ref="Z10:AA10"/>
    <mergeCell ref="G5:L5"/>
    <mergeCell ref="L15:M15"/>
    <mergeCell ref="L12:M12"/>
    <mergeCell ref="L14:M14"/>
    <mergeCell ref="T9:U9"/>
    <mergeCell ref="Z9:AA9"/>
    <mergeCell ref="M5:O5"/>
    <mergeCell ref="P5:S5"/>
    <mergeCell ref="O8:S8"/>
    <mergeCell ref="T8:U8"/>
    <mergeCell ref="L13:M13"/>
    <mergeCell ref="O15:S15"/>
    <mergeCell ref="B7:M7"/>
    <mergeCell ref="I27:J27"/>
    <mergeCell ref="L3:M3"/>
    <mergeCell ref="P26:U26"/>
    <mergeCell ref="P27:U27"/>
    <mergeCell ref="B24:AC24"/>
    <mergeCell ref="B25:N25"/>
    <mergeCell ref="O25:AC25"/>
    <mergeCell ref="W26:X26"/>
    <mergeCell ref="Z82:AC82"/>
    <mergeCell ref="A67:K67"/>
    <mergeCell ref="L67:N67"/>
    <mergeCell ref="O67:Q67"/>
    <mergeCell ref="R67:U67"/>
    <mergeCell ref="A68:AC68"/>
    <mergeCell ref="A69:O69"/>
    <mergeCell ref="A77:AC77"/>
    <mergeCell ref="Q78:T78"/>
    <mergeCell ref="D82:E82"/>
    <mergeCell ref="F82:Y82"/>
    <mergeCell ref="C26:F26"/>
    <mergeCell ref="I26:J26"/>
    <mergeCell ref="A4:E4"/>
    <mergeCell ref="G4:L4"/>
    <mergeCell ref="A5:E5"/>
    <mergeCell ref="A95:AC110"/>
    <mergeCell ref="D86:E86"/>
    <mergeCell ref="AB86:AC86"/>
    <mergeCell ref="A87:C87"/>
    <mergeCell ref="D87:E87"/>
    <mergeCell ref="AB87:AC87"/>
    <mergeCell ref="F86:Y86"/>
    <mergeCell ref="Z86:AA86"/>
    <mergeCell ref="F87:Y87"/>
    <mergeCell ref="Z87:AA87"/>
    <mergeCell ref="A89:AC93"/>
    <mergeCell ref="A86:C86"/>
  </mergeCells>
  <phoneticPr fontId="2"/>
  <dataValidations count="2">
    <dataValidation type="list" allowBlank="1" showInputMessage="1" showErrorMessage="1" sqref="L66:R67 A61:X61">
      <formula1>$AE$12</formula1>
    </dataValidation>
    <dataValidation type="list" allowBlank="1" showInputMessage="1" showErrorMessage="1" sqref="L12:M21">
      <formula1>$AE$12:$AE$13</formula1>
    </dataValidation>
  </dataValidations>
  <pageMargins left="0.78740157480314965" right="0.39370078740157483" top="0.78740157480314965" bottom="0.39370078740157483" header="0.51181102362204722" footer="0.51181102362204722"/>
  <pageSetup paperSize="9" scale="98" orientation="portrait" r:id="rId1"/>
  <headerFooter alignWithMargins="0"/>
  <rowBreaks count="2" manualBreakCount="2">
    <brk id="41" max="28" man="1"/>
    <brk id="75" max="28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BV集計</vt:lpstr>
      <vt:lpstr>No.2BVS</vt:lpstr>
      <vt:lpstr>No.2BVS!Print_Area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winbasis10725</dc:creator>
  <cp:lastModifiedBy>岡山市役所</cp:lastModifiedBy>
  <cp:lastPrinted>2019-02-01T07:07:18Z</cp:lastPrinted>
  <dcterms:created xsi:type="dcterms:W3CDTF">2001-01-03T04:27:31Z</dcterms:created>
  <dcterms:modified xsi:type="dcterms:W3CDTF">2019-07-12T05:51:07Z</dcterms:modified>
</cp:coreProperties>
</file>